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6" i="1" l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R34" i="1"/>
  <c r="R47" i="1" s="1"/>
  <c r="Q34" i="1"/>
  <c r="Q47" i="1" s="1"/>
  <c r="P34" i="1"/>
  <c r="P47" i="1" s="1"/>
  <c r="O34" i="1"/>
  <c r="O47" i="1" s="1"/>
  <c r="N34" i="1"/>
  <c r="N47" i="1" s="1"/>
  <c r="M34" i="1"/>
  <c r="M47" i="1" s="1"/>
  <c r="L34" i="1"/>
  <c r="L47" i="1" s="1"/>
  <c r="K34" i="1"/>
  <c r="K47" i="1" s="1"/>
  <c r="J34" i="1"/>
  <c r="J47" i="1" s="1"/>
  <c r="I34" i="1"/>
  <c r="I47" i="1" s="1"/>
  <c r="H34" i="1"/>
  <c r="H47" i="1" s="1"/>
  <c r="G34" i="1"/>
  <c r="G47" i="1" s="1"/>
  <c r="F34" i="1"/>
  <c r="F47" i="1" s="1"/>
  <c r="E34" i="1"/>
  <c r="E47" i="1" s="1"/>
  <c r="D34" i="1"/>
</calcChain>
</file>

<file path=xl/sharedStrings.xml><?xml version="1.0" encoding="utf-8"?>
<sst xmlns="http://schemas.openxmlformats.org/spreadsheetml/2006/main" count="137" uniqueCount="47">
  <si>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</si>
  <si>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</si>
  <si>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</si>
  <si>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</si>
  <si>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</si>
  <si>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</si>
  <si>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</si>
  <si>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</si>
  <si>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</si>
  <si>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</si>
  <si>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</si>
  <si>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</si>
  <si>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</si>
  <si>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</si>
  <si>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</si>
  <si>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</si>
  <si>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</si>
  <si>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</si>
  <si>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</si>
  <si>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</si>
  <si>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</si>
  <si>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Омлет натуральный</t>
  </si>
  <si>
    <t>2.</t>
  </si>
  <si>
    <t>Хлеб пшеничный 1с.</t>
  </si>
  <si>
    <t>3.</t>
  </si>
  <si>
    <t xml:space="preserve">Пряники </t>
  </si>
  <si>
    <t>4.</t>
  </si>
  <si>
    <t>Чай с сахаром</t>
  </si>
  <si>
    <t>Всего</t>
  </si>
  <si>
    <t>ОБЕД</t>
  </si>
  <si>
    <t>Салат из свеклы отварной</t>
  </si>
  <si>
    <t xml:space="preserve"> Суп картофельный с  рисовой крупой</t>
  </si>
  <si>
    <t>Гуляш из говядины</t>
  </si>
  <si>
    <t>100/30</t>
  </si>
  <si>
    <t>Макаронные изделия отварные с маслом</t>
  </si>
  <si>
    <t>5.</t>
  </si>
  <si>
    <t>Компот из кураги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</si>
  <si>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</si>
  <si>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</si>
  <si>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</si>
  <si>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</si>
  <si>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</si>
  <si>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</si>
  <si>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</si>
  <si>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>День 7 (старше 12 лет)</t>
  </si>
  <si>
    <t>90/30</t>
  </si>
  <si>
    <t>День 7 (7-11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</si>
</sst>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2" fontId="1" fillId="2" borderId="1" xfId="0" applyNumberFormat="1" applyFont="1" applyFill="1" applyBorder="1"/>
    <xf numFmtId="1" fontId="1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2" fontId="1" fillId="0" borderId="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activeCell="E25" sqref="E25"/>
    </sheetView>
  </sheetViews>
  <sheetFormatPr defaultRowHeight="15" x14ac:dyDescent="0.25"/>
  <sheetData>
    <row r="1" spans="1:18" ht="15.75" x14ac:dyDescent="0.25">
      <c r="A1" s="28" t="s">
        <v>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</row>
    <row r="2" spans="1:18" ht="15.75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25">
      <c r="A3" s="32" t="s">
        <v>1</v>
      </c>
      <c r="B3" s="33" t="s">
        <v>2</v>
      </c>
      <c r="C3" s="32" t="s">
        <v>3</v>
      </c>
      <c r="D3" s="33" t="s">
        <v>4</v>
      </c>
      <c r="E3" s="33" t="s">
        <v>5</v>
      </c>
      <c r="F3" s="34" t="s">
        <v>6</v>
      </c>
      <c r="G3" s="34" t="s">
        <v>7</v>
      </c>
      <c r="H3" s="34" t="s">
        <v>8</v>
      </c>
      <c r="I3" s="33" t="s">
        <v>9</v>
      </c>
      <c r="J3" s="9"/>
      <c r="K3" s="7" t="s">
        <v>10</v>
      </c>
      <c r="L3" s="7"/>
      <c r="M3" s="7"/>
      <c r="N3" s="7"/>
      <c r="O3" s="33" t="s">
        <v>11</v>
      </c>
      <c r="P3" s="33"/>
      <c r="Q3" s="33"/>
      <c r="R3" s="33"/>
    </row>
    <row r="4" spans="1:18" x14ac:dyDescent="0.25">
      <c r="A4" s="32"/>
      <c r="B4" s="33"/>
      <c r="C4" s="32"/>
      <c r="D4" s="33"/>
      <c r="E4" s="33"/>
      <c r="F4" s="35"/>
      <c r="G4" s="35"/>
      <c r="H4" s="35"/>
      <c r="I4" s="33"/>
      <c r="J4" s="9"/>
      <c r="K4" s="13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10" t="s">
        <v>17</v>
      </c>
      <c r="Q4" s="10" t="s">
        <v>18</v>
      </c>
      <c r="R4" s="10" t="s">
        <v>19</v>
      </c>
    </row>
    <row r="5" spans="1:18" ht="39" x14ac:dyDescent="0.25">
      <c r="A5" s="1">
        <v>210</v>
      </c>
      <c r="B5" s="15" t="s">
        <v>20</v>
      </c>
      <c r="C5" s="18" t="s">
        <v>21</v>
      </c>
      <c r="D5" s="1">
        <v>250</v>
      </c>
      <c r="E5" s="2">
        <v>77.37</v>
      </c>
      <c r="F5" s="2">
        <v>17.125</v>
      </c>
      <c r="G5" s="2">
        <v>34.5</v>
      </c>
      <c r="H5" s="2">
        <v>18.125</v>
      </c>
      <c r="I5" s="2">
        <v>452.625</v>
      </c>
      <c r="J5" s="19"/>
      <c r="K5" s="2">
        <v>142.375</v>
      </c>
      <c r="L5" s="2">
        <v>24.375</v>
      </c>
      <c r="M5" s="2">
        <v>324.75</v>
      </c>
      <c r="N5" s="2">
        <v>3.75</v>
      </c>
      <c r="O5" s="2">
        <v>424.75</v>
      </c>
      <c r="P5" s="2">
        <v>0.25</v>
      </c>
      <c r="Q5" s="2">
        <v>0</v>
      </c>
      <c r="R5" s="2">
        <v>0.375</v>
      </c>
    </row>
    <row r="6" spans="1:18" x14ac:dyDescent="0.25">
      <c r="A6" s="1"/>
      <c r="B6" s="1" t="s">
        <v>22</v>
      </c>
      <c r="C6" s="14" t="s">
        <v>23</v>
      </c>
      <c r="D6" s="15">
        <v>40</v>
      </c>
      <c r="E6" s="16">
        <v>2.93</v>
      </c>
      <c r="F6" s="16">
        <v>3.16</v>
      </c>
      <c r="G6" s="16">
        <v>0.4</v>
      </c>
      <c r="H6" s="16">
        <v>19.32</v>
      </c>
      <c r="I6" s="16">
        <v>93.52</v>
      </c>
      <c r="J6" s="23"/>
      <c r="K6" s="16">
        <v>9.1999999999999993</v>
      </c>
      <c r="L6" s="16">
        <v>13.2</v>
      </c>
      <c r="M6" s="16">
        <v>34.799999999999997</v>
      </c>
      <c r="N6" s="16">
        <v>0.44</v>
      </c>
      <c r="O6" s="16">
        <v>0</v>
      </c>
      <c r="P6" s="16">
        <v>0.04</v>
      </c>
      <c r="Q6" s="16">
        <v>0.09</v>
      </c>
      <c r="R6" s="16">
        <v>0.1</v>
      </c>
    </row>
    <row r="7" spans="1:18" x14ac:dyDescent="0.25">
      <c r="A7" s="1"/>
      <c r="B7" s="1" t="s">
        <v>24</v>
      </c>
      <c r="C7" s="14" t="s">
        <v>25</v>
      </c>
      <c r="D7" s="15">
        <v>60</v>
      </c>
      <c r="E7" s="16">
        <v>13.2</v>
      </c>
      <c r="F7" s="16">
        <v>3</v>
      </c>
      <c r="G7" s="16">
        <v>2.33</v>
      </c>
      <c r="H7" s="16">
        <v>37.5</v>
      </c>
      <c r="I7" s="16">
        <v>183.33</v>
      </c>
      <c r="J7" s="23"/>
      <c r="K7" s="16">
        <v>5</v>
      </c>
      <c r="L7" s="16">
        <v>5</v>
      </c>
      <c r="M7" s="16">
        <v>25</v>
      </c>
      <c r="N7" s="16">
        <v>0.33</v>
      </c>
      <c r="O7" s="16">
        <v>0</v>
      </c>
      <c r="P7" s="16">
        <v>0.03</v>
      </c>
      <c r="Q7" s="16">
        <v>0.33</v>
      </c>
      <c r="R7" s="16">
        <v>0</v>
      </c>
    </row>
    <row r="8" spans="1:18" x14ac:dyDescent="0.25">
      <c r="A8" s="1">
        <v>376</v>
      </c>
      <c r="B8" s="1" t="s">
        <v>26</v>
      </c>
      <c r="C8" s="14" t="s">
        <v>27</v>
      </c>
      <c r="D8" s="1">
        <v>200</v>
      </c>
      <c r="E8" s="2">
        <v>1.88</v>
      </c>
      <c r="F8" s="2">
        <v>0.1</v>
      </c>
      <c r="G8" s="2">
        <v>0</v>
      </c>
      <c r="H8" s="2">
        <v>15</v>
      </c>
      <c r="I8" s="2">
        <v>60</v>
      </c>
      <c r="J8" s="19"/>
      <c r="K8" s="2">
        <v>5</v>
      </c>
      <c r="L8" s="2">
        <v>0</v>
      </c>
      <c r="M8" s="2">
        <v>0</v>
      </c>
      <c r="N8" s="2">
        <v>2</v>
      </c>
      <c r="O8" s="2">
        <v>0</v>
      </c>
      <c r="P8" s="2">
        <v>0</v>
      </c>
      <c r="Q8" s="2">
        <v>0</v>
      </c>
      <c r="R8" s="2">
        <v>0</v>
      </c>
    </row>
    <row r="9" spans="1:18" x14ac:dyDescent="0.25">
      <c r="A9" s="36" t="s">
        <v>28</v>
      </c>
      <c r="B9" s="36"/>
      <c r="C9" s="36"/>
      <c r="D9" s="10">
        <v>550</v>
      </c>
      <c r="E9" s="8">
        <v>95.38000000000001</v>
      </c>
      <c r="F9" s="8">
        <v>23.385000000000002</v>
      </c>
      <c r="G9" s="8">
        <v>37.229999999999997</v>
      </c>
      <c r="H9" s="8">
        <v>89.944999999999993</v>
      </c>
      <c r="I9" s="8">
        <v>789.47500000000002</v>
      </c>
      <c r="J9" s="8">
        <v>0</v>
      </c>
      <c r="K9" s="8">
        <v>161.57499999999999</v>
      </c>
      <c r="L9" s="8">
        <v>42.575000000000003</v>
      </c>
      <c r="M9" s="8">
        <v>384.55</v>
      </c>
      <c r="N9" s="8">
        <v>6.5200000000000005</v>
      </c>
      <c r="O9" s="8">
        <v>424.75</v>
      </c>
      <c r="P9" s="8">
        <v>0.31999999999999995</v>
      </c>
      <c r="Q9" s="8">
        <v>0.42000000000000004</v>
      </c>
      <c r="R9" s="8">
        <v>0.47499999999999998</v>
      </c>
    </row>
    <row r="10" spans="1:18" ht="15.75" x14ac:dyDescent="0.25">
      <c r="A10" s="31" t="s">
        <v>29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x14ac:dyDescent="0.25">
      <c r="A11" s="32" t="s">
        <v>1</v>
      </c>
      <c r="B11" s="33" t="s">
        <v>2</v>
      </c>
      <c r="C11" s="32" t="s">
        <v>3</v>
      </c>
      <c r="D11" s="33" t="s">
        <v>4</v>
      </c>
      <c r="E11" s="33" t="s">
        <v>5</v>
      </c>
      <c r="F11" s="34" t="s">
        <v>6</v>
      </c>
      <c r="G11" s="34" t="s">
        <v>7</v>
      </c>
      <c r="H11" s="34" t="s">
        <v>8</v>
      </c>
      <c r="I11" s="33" t="s">
        <v>9</v>
      </c>
      <c r="J11" s="9"/>
      <c r="K11" s="7" t="s">
        <v>10</v>
      </c>
      <c r="L11" s="7"/>
      <c r="M11" s="7"/>
      <c r="N11" s="7"/>
      <c r="O11" s="33" t="s">
        <v>11</v>
      </c>
      <c r="P11" s="33"/>
      <c r="Q11" s="33"/>
      <c r="R11" s="33"/>
    </row>
    <row r="12" spans="1:18" x14ac:dyDescent="0.25">
      <c r="A12" s="32"/>
      <c r="B12" s="33"/>
      <c r="C12" s="32"/>
      <c r="D12" s="33"/>
      <c r="E12" s="33"/>
      <c r="F12" s="35"/>
      <c r="G12" s="35"/>
      <c r="H12" s="35"/>
      <c r="I12" s="33"/>
      <c r="J12" s="9"/>
      <c r="K12" s="13" t="s">
        <v>12</v>
      </c>
      <c r="L12" s="10" t="s">
        <v>13</v>
      </c>
      <c r="M12" s="10" t="s">
        <v>14</v>
      </c>
      <c r="N12" s="10" t="s">
        <v>15</v>
      </c>
      <c r="O12" s="10" t="s">
        <v>16</v>
      </c>
      <c r="P12" s="10" t="s">
        <v>17</v>
      </c>
      <c r="Q12" s="10" t="s">
        <v>18</v>
      </c>
      <c r="R12" s="10" t="s">
        <v>19</v>
      </c>
    </row>
    <row r="13" spans="1:18" ht="39" x14ac:dyDescent="0.25">
      <c r="A13" s="12">
        <v>52</v>
      </c>
      <c r="B13" s="1" t="s">
        <v>20</v>
      </c>
      <c r="C13" s="5" t="s">
        <v>30</v>
      </c>
      <c r="D13" s="1">
        <v>100</v>
      </c>
      <c r="E13" s="2">
        <v>8.3699999999999992</v>
      </c>
      <c r="F13" s="22">
        <v>1.7</v>
      </c>
      <c r="G13" s="22">
        <v>6</v>
      </c>
      <c r="H13" s="22">
        <v>11</v>
      </c>
      <c r="I13" s="2">
        <v>104</v>
      </c>
      <c r="J13" s="2"/>
      <c r="K13" s="2">
        <v>35.200000000000003</v>
      </c>
      <c r="L13" s="2">
        <v>20.8</v>
      </c>
      <c r="M13" s="2">
        <v>41</v>
      </c>
      <c r="N13" s="2">
        <v>1.3</v>
      </c>
      <c r="O13" s="2">
        <v>0</v>
      </c>
      <c r="P13" s="2">
        <v>0</v>
      </c>
      <c r="Q13" s="2">
        <v>0.2</v>
      </c>
      <c r="R13" s="2">
        <v>9.5</v>
      </c>
    </row>
    <row r="14" spans="1:18" ht="64.5" x14ac:dyDescent="0.25">
      <c r="A14" s="1">
        <v>101</v>
      </c>
      <c r="B14" s="1" t="s">
        <v>22</v>
      </c>
      <c r="C14" s="5" t="s">
        <v>31</v>
      </c>
      <c r="D14" s="1">
        <v>250</v>
      </c>
      <c r="E14" s="2">
        <v>7.98</v>
      </c>
      <c r="F14" s="2">
        <v>2.5</v>
      </c>
      <c r="G14" s="2">
        <v>3.375</v>
      </c>
      <c r="H14" s="2">
        <v>26.125</v>
      </c>
      <c r="I14" s="2">
        <v>145.375</v>
      </c>
      <c r="J14" s="19"/>
      <c r="K14" s="2">
        <v>28.875</v>
      </c>
      <c r="L14" s="2">
        <v>31.25</v>
      </c>
      <c r="M14" s="2">
        <v>78.25</v>
      </c>
      <c r="N14" s="2">
        <v>1.125</v>
      </c>
      <c r="O14" s="2">
        <v>0</v>
      </c>
      <c r="P14" s="2">
        <v>0.125</v>
      </c>
      <c r="Q14" s="2">
        <v>0</v>
      </c>
      <c r="R14" s="2">
        <v>10.3125</v>
      </c>
    </row>
    <row r="15" spans="1:18" x14ac:dyDescent="0.25">
      <c r="A15" s="1">
        <v>260</v>
      </c>
      <c r="B15" s="1" t="s">
        <v>24</v>
      </c>
      <c r="C15" s="6" t="s">
        <v>32</v>
      </c>
      <c r="D15" s="15" t="s">
        <v>33</v>
      </c>
      <c r="E15" s="1">
        <v>128.16999999999999</v>
      </c>
      <c r="F15" s="1">
        <v>15.4</v>
      </c>
      <c r="G15" s="3">
        <v>6.4</v>
      </c>
      <c r="H15" s="1">
        <v>3.8</v>
      </c>
      <c r="I15" s="3">
        <v>134</v>
      </c>
      <c r="J15" s="25"/>
      <c r="K15" s="3">
        <v>15.8</v>
      </c>
      <c r="L15" s="3">
        <v>16.8</v>
      </c>
      <c r="M15" s="3">
        <v>125.6</v>
      </c>
      <c r="N15" s="3">
        <v>1.4</v>
      </c>
      <c r="O15" s="24">
        <v>0</v>
      </c>
      <c r="P15" s="3">
        <v>0.3</v>
      </c>
      <c r="Q15" s="24">
        <v>0</v>
      </c>
      <c r="R15" s="3">
        <v>1.2</v>
      </c>
    </row>
    <row r="16" spans="1:18" ht="64.5" x14ac:dyDescent="0.25">
      <c r="A16" s="1">
        <v>309</v>
      </c>
      <c r="B16" s="15" t="s">
        <v>26</v>
      </c>
      <c r="C16" s="17" t="s">
        <v>34</v>
      </c>
      <c r="D16" s="15">
        <v>180</v>
      </c>
      <c r="E16" s="2">
        <v>11.92</v>
      </c>
      <c r="F16" s="2">
        <v>6.6239999999999997</v>
      </c>
      <c r="G16" s="2">
        <v>5.4</v>
      </c>
      <c r="H16" s="2">
        <v>31.74</v>
      </c>
      <c r="I16" s="2">
        <v>202.14</v>
      </c>
      <c r="J16" s="20"/>
      <c r="K16" s="2">
        <v>5.8320000000000007</v>
      </c>
      <c r="L16" s="2">
        <v>25.344000000000001</v>
      </c>
      <c r="M16" s="2">
        <v>44.603999999999999</v>
      </c>
      <c r="N16" s="2">
        <v>1.3230000000000002</v>
      </c>
      <c r="O16" s="2">
        <v>0</v>
      </c>
      <c r="P16" s="2">
        <v>6.3E-2</v>
      </c>
      <c r="Q16" s="2">
        <v>0.93600000000000005</v>
      </c>
      <c r="R16" s="2">
        <v>0</v>
      </c>
    </row>
    <row r="17" spans="1:18" ht="26.25" x14ac:dyDescent="0.25">
      <c r="A17" s="1">
        <v>348</v>
      </c>
      <c r="B17" s="1" t="s">
        <v>35</v>
      </c>
      <c r="C17" s="4" t="s">
        <v>36</v>
      </c>
      <c r="D17" s="1">
        <v>200</v>
      </c>
      <c r="E17" s="2">
        <v>12.22</v>
      </c>
      <c r="F17" s="2">
        <v>1</v>
      </c>
      <c r="G17" s="2">
        <v>0</v>
      </c>
      <c r="H17" s="2">
        <v>34</v>
      </c>
      <c r="I17" s="2">
        <v>140.19999999999999</v>
      </c>
      <c r="J17" s="19"/>
      <c r="K17" s="2">
        <v>32.5</v>
      </c>
      <c r="L17" s="2">
        <v>0</v>
      </c>
      <c r="M17" s="2">
        <v>0</v>
      </c>
      <c r="N17" s="2">
        <v>0.7</v>
      </c>
      <c r="O17" s="2">
        <v>0</v>
      </c>
      <c r="P17" s="2">
        <v>0.1</v>
      </c>
      <c r="Q17" s="2">
        <v>0</v>
      </c>
      <c r="R17" s="2">
        <v>0.8</v>
      </c>
    </row>
    <row r="18" spans="1:18" ht="26.25" x14ac:dyDescent="0.25">
      <c r="A18" s="1"/>
      <c r="B18" s="1" t="s">
        <v>37</v>
      </c>
      <c r="C18" s="4" t="s">
        <v>38</v>
      </c>
      <c r="D18" s="15">
        <v>40</v>
      </c>
      <c r="E18" s="2">
        <v>2.93</v>
      </c>
      <c r="F18" s="2">
        <v>2.2400000000000002</v>
      </c>
      <c r="G18" s="2">
        <v>0.44000000000000006</v>
      </c>
      <c r="H18" s="2">
        <v>19.759999999999998</v>
      </c>
      <c r="I18" s="2">
        <v>91.960000000000008</v>
      </c>
      <c r="J18" s="19"/>
      <c r="K18" s="2">
        <v>9.1999999999999993</v>
      </c>
      <c r="L18" s="2">
        <v>10</v>
      </c>
      <c r="M18" s="2">
        <v>42.4</v>
      </c>
      <c r="N18" s="2">
        <v>1.24</v>
      </c>
      <c r="O18" s="2">
        <v>0</v>
      </c>
      <c r="P18" s="2">
        <v>0.04</v>
      </c>
      <c r="Q18" s="2">
        <v>0</v>
      </c>
      <c r="R18" s="2">
        <v>0</v>
      </c>
    </row>
    <row r="19" spans="1:18" x14ac:dyDescent="0.25">
      <c r="A19" s="1"/>
      <c r="B19" s="1" t="s">
        <v>39</v>
      </c>
      <c r="C19" s="11" t="s">
        <v>40</v>
      </c>
      <c r="D19" s="15">
        <v>70</v>
      </c>
      <c r="E19" s="16">
        <v>5.13</v>
      </c>
      <c r="F19" s="2">
        <v>5.53</v>
      </c>
      <c r="G19" s="2">
        <v>0.7</v>
      </c>
      <c r="H19" s="2">
        <v>33.81</v>
      </c>
      <c r="I19" s="2">
        <v>163.66</v>
      </c>
      <c r="J19" s="19"/>
      <c r="K19" s="2">
        <v>16.100000000000001</v>
      </c>
      <c r="L19" s="2">
        <v>23.1</v>
      </c>
      <c r="M19" s="2">
        <v>60.9</v>
      </c>
      <c r="N19" s="2">
        <v>0.77</v>
      </c>
      <c r="O19" s="2">
        <v>0</v>
      </c>
      <c r="P19" s="2">
        <v>7.0000000000000007E-2</v>
      </c>
      <c r="Q19" s="2">
        <v>0</v>
      </c>
      <c r="R19" s="2">
        <v>0</v>
      </c>
    </row>
    <row r="20" spans="1:18" x14ac:dyDescent="0.25">
      <c r="A20" s="1">
        <v>386</v>
      </c>
      <c r="B20" s="1" t="s">
        <v>41</v>
      </c>
      <c r="C20" s="11" t="s">
        <v>42</v>
      </c>
      <c r="D20" s="1">
        <v>100</v>
      </c>
      <c r="E20" s="2">
        <v>11.33</v>
      </c>
      <c r="F20" s="2">
        <v>2.7</v>
      </c>
      <c r="G20" s="2">
        <v>2.5</v>
      </c>
      <c r="H20" s="2">
        <v>10.8</v>
      </c>
      <c r="I20" s="2">
        <v>79</v>
      </c>
      <c r="J20" s="19"/>
      <c r="K20" s="2">
        <v>121</v>
      </c>
      <c r="L20" s="2">
        <v>15</v>
      </c>
      <c r="M20" s="2">
        <v>94</v>
      </c>
      <c r="N20" s="2">
        <v>0.1</v>
      </c>
      <c r="O20" s="2">
        <v>20</v>
      </c>
      <c r="P20" s="2">
        <v>4.4999999999999998E-2</v>
      </c>
      <c r="Q20" s="2">
        <v>0.1</v>
      </c>
      <c r="R20" s="2">
        <v>1.35</v>
      </c>
    </row>
    <row r="21" spans="1:18" x14ac:dyDescent="0.25">
      <c r="A21" s="36" t="s">
        <v>28</v>
      </c>
      <c r="B21" s="36"/>
      <c r="C21" s="36"/>
      <c r="D21" s="21">
        <v>1070</v>
      </c>
      <c r="E21" s="8">
        <v>188.04999999999998</v>
      </c>
      <c r="F21" s="8">
        <v>37.694000000000003</v>
      </c>
      <c r="G21" s="8">
        <v>24.815000000000001</v>
      </c>
      <c r="H21" s="8">
        <v>171.035</v>
      </c>
      <c r="I21" s="8">
        <v>1060.335</v>
      </c>
      <c r="J21" s="8">
        <v>0</v>
      </c>
      <c r="K21" s="8">
        <v>264.50700000000001</v>
      </c>
      <c r="L21" s="8">
        <v>142.29399999999998</v>
      </c>
      <c r="M21" s="8">
        <v>486.75399999999996</v>
      </c>
      <c r="N21" s="8">
        <v>7.9580000000000002</v>
      </c>
      <c r="O21" s="8">
        <v>20</v>
      </c>
      <c r="P21" s="8">
        <v>0.74299999999999999</v>
      </c>
      <c r="Q21" s="8">
        <v>1.2360000000000002</v>
      </c>
      <c r="R21" s="8">
        <v>23.162500000000001</v>
      </c>
    </row>
    <row r="22" spans="1:18" x14ac:dyDescent="0.25">
      <c r="A22" s="37" t="s">
        <v>43</v>
      </c>
      <c r="B22" s="37"/>
      <c r="C22" s="37"/>
      <c r="D22" s="37"/>
      <c r="E22" s="8">
        <v>283.43</v>
      </c>
      <c r="F22" s="8">
        <v>61.079000000000008</v>
      </c>
      <c r="G22" s="8">
        <v>62.045000000000002</v>
      </c>
      <c r="H22" s="8">
        <v>260.98</v>
      </c>
      <c r="I22" s="8">
        <v>1849.81</v>
      </c>
      <c r="J22" s="8">
        <v>0</v>
      </c>
      <c r="K22" s="8">
        <v>426.08199999999999</v>
      </c>
      <c r="L22" s="8">
        <v>184.86899999999997</v>
      </c>
      <c r="M22" s="8">
        <v>871.30399999999997</v>
      </c>
      <c r="N22" s="8">
        <v>14.478000000000002</v>
      </c>
      <c r="O22" s="8">
        <v>444.75</v>
      </c>
      <c r="P22" s="8">
        <v>1.0629999999999999</v>
      </c>
      <c r="Q22" s="8">
        <v>1.6560000000000001</v>
      </c>
      <c r="R22" s="8">
        <v>23.637500000000003</v>
      </c>
    </row>
    <row r="26" spans="1:18" ht="15.75" x14ac:dyDescent="0.25">
      <c r="A26" s="28" t="s">
        <v>46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0"/>
    </row>
    <row r="27" spans="1:18" ht="15.75" x14ac:dyDescent="0.25">
      <c r="A27" s="31" t="s">
        <v>0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 x14ac:dyDescent="0.25">
      <c r="A28" s="32" t="s">
        <v>1</v>
      </c>
      <c r="B28" s="33" t="s">
        <v>2</v>
      </c>
      <c r="C28" s="32" t="s">
        <v>3</v>
      </c>
      <c r="D28" s="33" t="s">
        <v>4</v>
      </c>
      <c r="E28" s="33" t="s">
        <v>5</v>
      </c>
      <c r="F28" s="34" t="s">
        <v>6</v>
      </c>
      <c r="G28" s="34" t="s">
        <v>7</v>
      </c>
      <c r="H28" s="34" t="s">
        <v>8</v>
      </c>
      <c r="I28" s="33" t="s">
        <v>9</v>
      </c>
      <c r="J28" s="9"/>
      <c r="K28" s="7" t="s">
        <v>10</v>
      </c>
      <c r="L28" s="7"/>
      <c r="M28" s="7"/>
      <c r="N28" s="7"/>
      <c r="O28" s="33" t="s">
        <v>11</v>
      </c>
      <c r="P28" s="33"/>
      <c r="Q28" s="33"/>
      <c r="R28" s="33"/>
    </row>
    <row r="29" spans="1:18" x14ac:dyDescent="0.25">
      <c r="A29" s="32"/>
      <c r="B29" s="33"/>
      <c r="C29" s="32"/>
      <c r="D29" s="33"/>
      <c r="E29" s="33"/>
      <c r="F29" s="35"/>
      <c r="G29" s="35"/>
      <c r="H29" s="35"/>
      <c r="I29" s="33"/>
      <c r="J29" s="9"/>
      <c r="K29" s="27" t="s">
        <v>12</v>
      </c>
      <c r="L29" s="26" t="s">
        <v>13</v>
      </c>
      <c r="M29" s="26" t="s">
        <v>14</v>
      </c>
      <c r="N29" s="26" t="s">
        <v>15</v>
      </c>
      <c r="O29" s="26" t="s">
        <v>16</v>
      </c>
      <c r="P29" s="26" t="s">
        <v>17</v>
      </c>
      <c r="Q29" s="26" t="s">
        <v>18</v>
      </c>
      <c r="R29" s="26" t="s">
        <v>19</v>
      </c>
    </row>
    <row r="30" spans="1:18" ht="39" x14ac:dyDescent="0.25">
      <c r="A30" s="15">
        <v>210</v>
      </c>
      <c r="B30" s="15" t="s">
        <v>20</v>
      </c>
      <c r="C30" s="18" t="s">
        <v>21</v>
      </c>
      <c r="D30" s="1">
        <v>200</v>
      </c>
      <c r="E30" s="2">
        <v>62.74</v>
      </c>
      <c r="F30" s="2">
        <v>13.7</v>
      </c>
      <c r="G30" s="2">
        <v>27.6</v>
      </c>
      <c r="H30" s="2">
        <v>14.5</v>
      </c>
      <c r="I30" s="2">
        <v>362.1</v>
      </c>
      <c r="J30" s="19"/>
      <c r="K30" s="2">
        <v>113.9</v>
      </c>
      <c r="L30" s="2">
        <v>19.5</v>
      </c>
      <c r="M30" s="2">
        <v>259.8</v>
      </c>
      <c r="N30" s="2">
        <v>3</v>
      </c>
      <c r="O30" s="2">
        <v>339.8</v>
      </c>
      <c r="P30" s="2">
        <v>0.2</v>
      </c>
      <c r="Q30" s="2">
        <v>0</v>
      </c>
      <c r="R30" s="2">
        <v>0.3</v>
      </c>
    </row>
    <row r="31" spans="1:18" x14ac:dyDescent="0.25">
      <c r="A31" s="1"/>
      <c r="B31" s="1" t="s">
        <v>22</v>
      </c>
      <c r="C31" s="14" t="s">
        <v>23</v>
      </c>
      <c r="D31" s="15">
        <v>40</v>
      </c>
      <c r="E31" s="16">
        <v>2.93</v>
      </c>
      <c r="F31" s="16">
        <v>3.16</v>
      </c>
      <c r="G31" s="16">
        <v>0.4</v>
      </c>
      <c r="H31" s="16">
        <v>19.32</v>
      </c>
      <c r="I31" s="16">
        <v>93.52</v>
      </c>
      <c r="J31" s="23"/>
      <c r="K31" s="16">
        <v>9.1999999999999993</v>
      </c>
      <c r="L31" s="16">
        <v>13.2</v>
      </c>
      <c r="M31" s="16">
        <v>34.799999999999997</v>
      </c>
      <c r="N31" s="16">
        <v>0.44</v>
      </c>
      <c r="O31" s="38">
        <v>0</v>
      </c>
      <c r="P31" s="16">
        <v>0.04</v>
      </c>
      <c r="Q31" s="16">
        <v>0.09</v>
      </c>
      <c r="R31" s="16">
        <v>0.1</v>
      </c>
    </row>
    <row r="32" spans="1:18" x14ac:dyDescent="0.25">
      <c r="A32" s="1"/>
      <c r="B32" s="1" t="s">
        <v>24</v>
      </c>
      <c r="C32" s="14" t="s">
        <v>25</v>
      </c>
      <c r="D32" s="15">
        <v>60</v>
      </c>
      <c r="E32" s="16">
        <v>13.2</v>
      </c>
      <c r="F32" s="16">
        <v>3</v>
      </c>
      <c r="G32" s="16">
        <v>2.33</v>
      </c>
      <c r="H32" s="16">
        <v>37.5</v>
      </c>
      <c r="I32" s="16">
        <v>183.33</v>
      </c>
      <c r="J32" s="23"/>
      <c r="K32" s="16">
        <v>5</v>
      </c>
      <c r="L32" s="16">
        <v>5</v>
      </c>
      <c r="M32" s="16">
        <v>25</v>
      </c>
      <c r="N32" s="16">
        <v>0.33</v>
      </c>
      <c r="O32" s="16">
        <v>0</v>
      </c>
      <c r="P32" s="16">
        <v>0.03</v>
      </c>
      <c r="Q32" s="16">
        <v>0.33</v>
      </c>
      <c r="R32" s="16">
        <v>0</v>
      </c>
    </row>
    <row r="33" spans="1:18" x14ac:dyDescent="0.25">
      <c r="A33" s="1">
        <v>376</v>
      </c>
      <c r="B33" s="1" t="s">
        <v>26</v>
      </c>
      <c r="C33" s="14" t="s">
        <v>27</v>
      </c>
      <c r="D33" s="1">
        <v>200</v>
      </c>
      <c r="E33" s="2">
        <v>1.88</v>
      </c>
      <c r="F33" s="2">
        <v>0.1</v>
      </c>
      <c r="G33" s="24">
        <v>0</v>
      </c>
      <c r="H33" s="2">
        <v>15</v>
      </c>
      <c r="I33" s="2">
        <v>60</v>
      </c>
      <c r="J33" s="19"/>
      <c r="K33" s="2">
        <v>5</v>
      </c>
      <c r="L33" s="24">
        <v>0</v>
      </c>
      <c r="M33" s="24">
        <v>0</v>
      </c>
      <c r="N33" s="2">
        <v>2</v>
      </c>
      <c r="O33" s="24">
        <v>0</v>
      </c>
      <c r="P33" s="24">
        <v>0</v>
      </c>
      <c r="Q33" s="24">
        <v>0</v>
      </c>
      <c r="R33" s="24">
        <v>0</v>
      </c>
    </row>
    <row r="34" spans="1:18" x14ac:dyDescent="0.25">
      <c r="A34" s="36" t="s">
        <v>28</v>
      </c>
      <c r="B34" s="36"/>
      <c r="C34" s="36"/>
      <c r="D34" s="27">
        <f t="shared" ref="D34:R34" si="0">SUM(D30:D33)</f>
        <v>500</v>
      </c>
      <c r="E34" s="8">
        <f t="shared" si="0"/>
        <v>80.75</v>
      </c>
      <c r="F34" s="8">
        <f t="shared" si="0"/>
        <v>19.96</v>
      </c>
      <c r="G34" s="8">
        <f t="shared" si="0"/>
        <v>30.33</v>
      </c>
      <c r="H34" s="8">
        <f t="shared" si="0"/>
        <v>86.32</v>
      </c>
      <c r="I34" s="8">
        <f t="shared" si="0"/>
        <v>698.95</v>
      </c>
      <c r="J34" s="8">
        <f t="shared" si="0"/>
        <v>0</v>
      </c>
      <c r="K34" s="8">
        <f t="shared" si="0"/>
        <v>133.10000000000002</v>
      </c>
      <c r="L34" s="8">
        <f t="shared" si="0"/>
        <v>37.700000000000003</v>
      </c>
      <c r="M34" s="8">
        <f t="shared" si="0"/>
        <v>319.60000000000002</v>
      </c>
      <c r="N34" s="8">
        <f t="shared" si="0"/>
        <v>5.77</v>
      </c>
      <c r="O34" s="8">
        <f t="shared" si="0"/>
        <v>339.8</v>
      </c>
      <c r="P34" s="8">
        <f t="shared" si="0"/>
        <v>0.27</v>
      </c>
      <c r="Q34" s="8">
        <f t="shared" si="0"/>
        <v>0.42000000000000004</v>
      </c>
      <c r="R34" s="8">
        <f t="shared" si="0"/>
        <v>0.4</v>
      </c>
    </row>
    <row r="35" spans="1:18" ht="15.75" x14ac:dyDescent="0.25">
      <c r="A35" s="31" t="s">
        <v>29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  <row r="36" spans="1:18" x14ac:dyDescent="0.25">
      <c r="A36" s="32" t="s">
        <v>1</v>
      </c>
      <c r="B36" s="33" t="s">
        <v>2</v>
      </c>
      <c r="C36" s="32" t="s">
        <v>3</v>
      </c>
      <c r="D36" s="33" t="s">
        <v>4</v>
      </c>
      <c r="E36" s="33" t="s">
        <v>5</v>
      </c>
      <c r="F36" s="34" t="s">
        <v>6</v>
      </c>
      <c r="G36" s="34" t="s">
        <v>7</v>
      </c>
      <c r="H36" s="34" t="s">
        <v>8</v>
      </c>
      <c r="I36" s="33" t="s">
        <v>9</v>
      </c>
      <c r="J36" s="9"/>
      <c r="K36" s="7" t="s">
        <v>10</v>
      </c>
      <c r="L36" s="7"/>
      <c r="M36" s="7"/>
      <c r="N36" s="7"/>
      <c r="O36" s="33" t="s">
        <v>11</v>
      </c>
      <c r="P36" s="33"/>
      <c r="Q36" s="33"/>
      <c r="R36" s="33"/>
    </row>
    <row r="37" spans="1:18" x14ac:dyDescent="0.25">
      <c r="A37" s="32"/>
      <c r="B37" s="33"/>
      <c r="C37" s="32"/>
      <c r="D37" s="33"/>
      <c r="E37" s="33"/>
      <c r="F37" s="35"/>
      <c r="G37" s="35"/>
      <c r="H37" s="35"/>
      <c r="I37" s="33"/>
      <c r="J37" s="9"/>
      <c r="K37" s="27" t="s">
        <v>12</v>
      </c>
      <c r="L37" s="26" t="s">
        <v>13</v>
      </c>
      <c r="M37" s="26" t="s">
        <v>14</v>
      </c>
      <c r="N37" s="26" t="s">
        <v>15</v>
      </c>
      <c r="O37" s="26" t="s">
        <v>16</v>
      </c>
      <c r="P37" s="26" t="s">
        <v>17</v>
      </c>
      <c r="Q37" s="26" t="s">
        <v>18</v>
      </c>
      <c r="R37" s="26" t="s">
        <v>19</v>
      </c>
    </row>
    <row r="38" spans="1:18" x14ac:dyDescent="0.25">
      <c r="A38" s="1">
        <v>52</v>
      </c>
      <c r="B38" s="39">
        <v>1</v>
      </c>
      <c r="C38" s="40" t="s">
        <v>30</v>
      </c>
      <c r="D38" s="39">
        <v>60</v>
      </c>
      <c r="E38" s="1">
        <v>5.0199999999999996</v>
      </c>
      <c r="F38" s="41">
        <v>1</v>
      </c>
      <c r="G38" s="41">
        <v>3.6</v>
      </c>
      <c r="H38" s="41">
        <v>6.6</v>
      </c>
      <c r="I38" s="2">
        <v>62.4</v>
      </c>
      <c r="J38" s="2"/>
      <c r="K38" s="2">
        <v>21.1</v>
      </c>
      <c r="L38" s="2">
        <v>12.5</v>
      </c>
      <c r="M38" s="2">
        <v>24.6</v>
      </c>
      <c r="N38" s="2">
        <v>0.8</v>
      </c>
      <c r="O38" s="24">
        <v>0</v>
      </c>
      <c r="P38" s="2">
        <v>0</v>
      </c>
      <c r="Q38" s="2">
        <v>0.1</v>
      </c>
      <c r="R38" s="2">
        <v>5.7</v>
      </c>
    </row>
    <row r="39" spans="1:18" ht="64.5" x14ac:dyDescent="0.25">
      <c r="A39" s="1">
        <v>101</v>
      </c>
      <c r="B39" s="1" t="s">
        <v>22</v>
      </c>
      <c r="C39" s="5" t="s">
        <v>31</v>
      </c>
      <c r="D39" s="1">
        <v>200</v>
      </c>
      <c r="E39" s="2">
        <v>6.38</v>
      </c>
      <c r="F39" s="2">
        <v>2</v>
      </c>
      <c r="G39" s="2">
        <v>2.7</v>
      </c>
      <c r="H39" s="2">
        <v>20.9</v>
      </c>
      <c r="I39" s="2">
        <v>116.3</v>
      </c>
      <c r="J39" s="19"/>
      <c r="K39" s="2">
        <v>23.1</v>
      </c>
      <c r="L39" s="2">
        <v>25</v>
      </c>
      <c r="M39" s="2">
        <v>62.6</v>
      </c>
      <c r="N39" s="2">
        <v>0.9</v>
      </c>
      <c r="O39" s="24">
        <v>0</v>
      </c>
      <c r="P39" s="2">
        <v>0.1</v>
      </c>
      <c r="Q39" s="2">
        <v>0</v>
      </c>
      <c r="R39" s="2">
        <v>8.25</v>
      </c>
    </row>
    <row r="40" spans="1:18" x14ac:dyDescent="0.25">
      <c r="A40" s="1">
        <v>260</v>
      </c>
      <c r="B40" s="1" t="s">
        <v>24</v>
      </c>
      <c r="C40" s="6" t="s">
        <v>32</v>
      </c>
      <c r="D40" s="1" t="s">
        <v>45</v>
      </c>
      <c r="E40" s="1">
        <v>115.53</v>
      </c>
      <c r="F40" s="2">
        <v>18.510000000000002</v>
      </c>
      <c r="G40" s="2">
        <v>7.71</v>
      </c>
      <c r="H40" s="1">
        <v>4.54</v>
      </c>
      <c r="I40" s="2">
        <v>160.80000000000001</v>
      </c>
      <c r="J40" s="25"/>
      <c r="K40" s="2">
        <v>18.940000000000001</v>
      </c>
      <c r="L40" s="2">
        <v>20.14</v>
      </c>
      <c r="M40" s="2">
        <v>150.68</v>
      </c>
      <c r="N40" s="2">
        <v>1.71</v>
      </c>
      <c r="O40" s="24">
        <v>0</v>
      </c>
      <c r="P40" s="2">
        <v>0.26</v>
      </c>
      <c r="Q40" s="24">
        <v>0</v>
      </c>
      <c r="R40" s="2">
        <v>0.94</v>
      </c>
    </row>
    <row r="41" spans="1:18" ht="64.5" x14ac:dyDescent="0.25">
      <c r="A41" s="1">
        <v>309</v>
      </c>
      <c r="B41" s="15" t="s">
        <v>26</v>
      </c>
      <c r="C41" s="17" t="s">
        <v>34</v>
      </c>
      <c r="D41" s="1">
        <v>150</v>
      </c>
      <c r="E41" s="2">
        <v>9.94</v>
      </c>
      <c r="F41" s="1">
        <v>5.52</v>
      </c>
      <c r="G41" s="2">
        <v>4.5</v>
      </c>
      <c r="H41" s="2">
        <v>26.45</v>
      </c>
      <c r="I41" s="2">
        <v>168.45</v>
      </c>
      <c r="J41" s="20"/>
      <c r="K41" s="2">
        <v>4.8600000000000003</v>
      </c>
      <c r="L41" s="2">
        <v>21.12</v>
      </c>
      <c r="M41" s="2">
        <v>37.17</v>
      </c>
      <c r="N41" s="2">
        <v>1.1025</v>
      </c>
      <c r="O41" s="24">
        <v>0</v>
      </c>
      <c r="P41" s="2">
        <v>5.2500000000000005E-2</v>
      </c>
      <c r="Q41" s="2">
        <v>0.78</v>
      </c>
      <c r="R41" s="2">
        <v>0</v>
      </c>
    </row>
    <row r="42" spans="1:18" ht="26.25" x14ac:dyDescent="0.25">
      <c r="A42" s="1">
        <v>348</v>
      </c>
      <c r="B42" s="1" t="s">
        <v>35</v>
      </c>
      <c r="C42" s="4" t="s">
        <v>36</v>
      </c>
      <c r="D42" s="1">
        <v>200</v>
      </c>
      <c r="E42" s="2">
        <v>12.22</v>
      </c>
      <c r="F42" s="2">
        <v>1</v>
      </c>
      <c r="G42" s="24">
        <v>0</v>
      </c>
      <c r="H42" s="2">
        <v>34</v>
      </c>
      <c r="I42" s="2">
        <v>140.19999999999999</v>
      </c>
      <c r="J42" s="19"/>
      <c r="K42" s="2">
        <v>32.5</v>
      </c>
      <c r="L42" s="2">
        <v>0</v>
      </c>
      <c r="M42" s="24">
        <v>0</v>
      </c>
      <c r="N42" s="2">
        <v>0.7</v>
      </c>
      <c r="O42" s="24">
        <v>0</v>
      </c>
      <c r="P42" s="2">
        <v>0.1</v>
      </c>
      <c r="Q42" s="24">
        <v>0</v>
      </c>
      <c r="R42" s="2">
        <v>0.8</v>
      </c>
    </row>
    <row r="43" spans="1:18" ht="26.25" x14ac:dyDescent="0.25">
      <c r="A43" s="1"/>
      <c r="B43" s="1" t="s">
        <v>37</v>
      </c>
      <c r="C43" s="4" t="s">
        <v>38</v>
      </c>
      <c r="D43" s="1">
        <v>30</v>
      </c>
      <c r="E43" s="2">
        <v>2.2000000000000002</v>
      </c>
      <c r="F43" s="2">
        <v>1.68</v>
      </c>
      <c r="G43" s="2">
        <v>0.33</v>
      </c>
      <c r="H43" s="2">
        <v>14.82</v>
      </c>
      <c r="I43" s="2">
        <v>68.97</v>
      </c>
      <c r="J43" s="19"/>
      <c r="K43" s="2">
        <v>6.9</v>
      </c>
      <c r="L43" s="2">
        <v>7.5</v>
      </c>
      <c r="M43" s="2">
        <v>31.799999999999997</v>
      </c>
      <c r="N43" s="2">
        <v>0.92999999999999994</v>
      </c>
      <c r="O43" s="24">
        <v>0</v>
      </c>
      <c r="P43" s="2">
        <v>0.03</v>
      </c>
      <c r="Q43" s="24">
        <v>0</v>
      </c>
      <c r="R43" s="24">
        <v>0</v>
      </c>
    </row>
    <row r="44" spans="1:18" x14ac:dyDescent="0.25">
      <c r="A44" s="1"/>
      <c r="B44" s="1" t="s">
        <v>39</v>
      </c>
      <c r="C44" s="11" t="s">
        <v>40</v>
      </c>
      <c r="D44" s="1">
        <v>30</v>
      </c>
      <c r="E44" s="16">
        <v>2.2000000000000002</v>
      </c>
      <c r="F44" s="2">
        <v>2.37</v>
      </c>
      <c r="G44" s="2">
        <v>0.3</v>
      </c>
      <c r="H44" s="2">
        <v>14.49</v>
      </c>
      <c r="I44" s="2">
        <v>70.14</v>
      </c>
      <c r="J44" s="19"/>
      <c r="K44" s="2">
        <v>6.8999999999999995</v>
      </c>
      <c r="L44" s="2">
        <v>9.8999999999999986</v>
      </c>
      <c r="M44" s="2">
        <v>26.099999999999998</v>
      </c>
      <c r="N44" s="2">
        <v>0.33</v>
      </c>
      <c r="O44" s="24">
        <v>0</v>
      </c>
      <c r="P44" s="2">
        <v>0.03</v>
      </c>
      <c r="Q44" s="24">
        <v>0</v>
      </c>
      <c r="R44" s="24">
        <v>0</v>
      </c>
    </row>
    <row r="45" spans="1:18" x14ac:dyDescent="0.25">
      <c r="A45" s="1">
        <v>386</v>
      </c>
      <c r="B45" s="1" t="s">
        <v>41</v>
      </c>
      <c r="C45" s="11" t="s">
        <v>42</v>
      </c>
      <c r="D45" s="1">
        <v>100</v>
      </c>
      <c r="E45" s="2">
        <v>11.33</v>
      </c>
      <c r="F45" s="2">
        <v>2.7</v>
      </c>
      <c r="G45" s="2">
        <v>2.5</v>
      </c>
      <c r="H45" s="2">
        <v>10.8</v>
      </c>
      <c r="I45" s="2">
        <v>79</v>
      </c>
      <c r="J45" s="19"/>
      <c r="K45" s="2">
        <v>121</v>
      </c>
      <c r="L45" s="2">
        <v>15</v>
      </c>
      <c r="M45" s="2">
        <v>94</v>
      </c>
      <c r="N45" s="2">
        <v>0.1</v>
      </c>
      <c r="O45" s="2">
        <v>20</v>
      </c>
      <c r="P45" s="2">
        <v>4.4999999999999998E-2</v>
      </c>
      <c r="Q45" s="2">
        <v>0.1</v>
      </c>
      <c r="R45" s="2">
        <v>1.35</v>
      </c>
    </row>
    <row r="46" spans="1:18" x14ac:dyDescent="0.25">
      <c r="A46" s="36" t="s">
        <v>28</v>
      </c>
      <c r="B46" s="36"/>
      <c r="C46" s="36"/>
      <c r="D46" s="27">
        <v>890</v>
      </c>
      <c r="E46" s="42">
        <f t="shared" ref="E46:R46" si="1">SUM(E38:E45)</f>
        <v>164.82</v>
      </c>
      <c r="F46" s="42">
        <f t="shared" si="1"/>
        <v>34.78</v>
      </c>
      <c r="G46" s="42">
        <f t="shared" si="1"/>
        <v>21.64</v>
      </c>
      <c r="H46" s="27">
        <f t="shared" si="1"/>
        <v>132.6</v>
      </c>
      <c r="I46" s="27">
        <f t="shared" si="1"/>
        <v>866.26</v>
      </c>
      <c r="J46" s="27">
        <f t="shared" si="1"/>
        <v>0</v>
      </c>
      <c r="K46" s="27">
        <f t="shared" si="1"/>
        <v>235.3</v>
      </c>
      <c r="L46" s="27">
        <f t="shared" si="1"/>
        <v>111.16</v>
      </c>
      <c r="M46" s="27">
        <f t="shared" si="1"/>
        <v>426.95000000000005</v>
      </c>
      <c r="N46" s="27">
        <f t="shared" si="1"/>
        <v>6.5724999999999998</v>
      </c>
      <c r="O46" s="42">
        <f t="shared" si="1"/>
        <v>20</v>
      </c>
      <c r="P46" s="42">
        <f t="shared" si="1"/>
        <v>0.61750000000000005</v>
      </c>
      <c r="Q46" s="42">
        <f t="shared" si="1"/>
        <v>0.98</v>
      </c>
      <c r="R46" s="27">
        <f t="shared" si="1"/>
        <v>17.04</v>
      </c>
    </row>
    <row r="47" spans="1:18" x14ac:dyDescent="0.25">
      <c r="A47" s="37" t="s">
        <v>43</v>
      </c>
      <c r="B47" s="37"/>
      <c r="C47" s="37"/>
      <c r="D47" s="37"/>
      <c r="E47" s="8">
        <f t="shared" ref="E47:R47" si="2">E34+E46</f>
        <v>245.57</v>
      </c>
      <c r="F47" s="8">
        <f t="shared" si="2"/>
        <v>54.74</v>
      </c>
      <c r="G47" s="8">
        <f t="shared" si="2"/>
        <v>51.97</v>
      </c>
      <c r="H47" s="8">
        <f t="shared" si="2"/>
        <v>218.92</v>
      </c>
      <c r="I47" s="8">
        <f t="shared" si="2"/>
        <v>1565.21</v>
      </c>
      <c r="J47" s="8">
        <f t="shared" si="2"/>
        <v>0</v>
      </c>
      <c r="K47" s="8">
        <f t="shared" si="2"/>
        <v>368.40000000000003</v>
      </c>
      <c r="L47" s="8">
        <f t="shared" si="2"/>
        <v>148.86000000000001</v>
      </c>
      <c r="M47" s="8">
        <f t="shared" si="2"/>
        <v>746.55000000000007</v>
      </c>
      <c r="N47" s="8">
        <f t="shared" si="2"/>
        <v>12.342499999999999</v>
      </c>
      <c r="O47" s="8">
        <f t="shared" si="2"/>
        <v>359.8</v>
      </c>
      <c r="P47" s="8">
        <f t="shared" si="2"/>
        <v>0.88750000000000007</v>
      </c>
      <c r="Q47" s="8">
        <f t="shared" si="2"/>
        <v>1.4</v>
      </c>
      <c r="R47" s="8">
        <f t="shared" si="2"/>
        <v>17.439999999999998</v>
      </c>
    </row>
  </sheetData>
  <mergeCells count="52">
    <mergeCell ref="A46:C46"/>
    <mergeCell ref="A47:D47"/>
    <mergeCell ref="A34:C34"/>
    <mergeCell ref="A35:R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O36:R36"/>
    <mergeCell ref="A26:R26"/>
    <mergeCell ref="A27:R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O28:R28"/>
    <mergeCell ref="A22:D22"/>
    <mergeCell ref="D11:D12"/>
    <mergeCell ref="E11:E12"/>
    <mergeCell ref="A21:C21"/>
    <mergeCell ref="O11:R11"/>
    <mergeCell ref="C11:C12"/>
    <mergeCell ref="I11:I12"/>
    <mergeCell ref="B11:B12"/>
    <mergeCell ref="G11:G12"/>
    <mergeCell ref="H11:H12"/>
    <mergeCell ref="A9:C9"/>
    <mergeCell ref="A10:R10"/>
    <mergeCell ref="F11:F12"/>
    <mergeCell ref="A11:A12"/>
    <mergeCell ref="A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2023-11-16T07:55:23Z</dcterms:created>
  <dcterms:modified xsi:type="dcterms:W3CDTF">2023-11-16T08:13:55Z</dcterms:modified>
</cp:coreProperties>
</file>