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4D1FD59C-9ADE-4958-A70E-E667FBC90CE4}" xr6:coauthVersionLast="47" xr6:coauthVersionMax="47" xr10:uidLastSave="{00000000-0000-0000-0000-000000000000}"/>
  <bookViews>
    <workbookView xWindow="-108" yWindow="-108" windowWidth="23256" windowHeight="12576" xr2:uid="{9EA37DA3-0639-4055-930D-8477F37648A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8" i="1" l="1"/>
  <c r="M68" i="1"/>
  <c r="L68" i="1"/>
  <c r="K68" i="1"/>
  <c r="G68" i="1"/>
  <c r="F68" i="1"/>
  <c r="R67" i="1"/>
  <c r="Q67" i="1"/>
  <c r="P67" i="1"/>
  <c r="O67" i="1"/>
  <c r="N67" i="1"/>
  <c r="M67" i="1"/>
  <c r="L67" i="1"/>
  <c r="K67" i="1"/>
  <c r="J67" i="1"/>
  <c r="I67" i="1"/>
  <c r="I68" i="1" s="1"/>
  <c r="H67" i="1"/>
  <c r="H68" i="1" s="1"/>
  <c r="G67" i="1"/>
  <c r="F67" i="1"/>
  <c r="E67" i="1"/>
  <c r="R55" i="1"/>
  <c r="R68" i="1" s="1"/>
  <c r="Q55" i="1"/>
  <c r="Q68" i="1" s="1"/>
  <c r="P55" i="1"/>
  <c r="P68" i="1" s="1"/>
  <c r="O55" i="1"/>
  <c r="O68" i="1" s="1"/>
  <c r="E55" i="1"/>
  <c r="E68" i="1" s="1"/>
  <c r="D55" i="1"/>
  <c r="M29" i="1"/>
  <c r="L29" i="1"/>
  <c r="K29" i="1"/>
  <c r="E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R16" i="1"/>
  <c r="R29" i="1" s="1"/>
  <c r="Q16" i="1"/>
  <c r="Q29" i="1" s="1"/>
  <c r="P16" i="1"/>
  <c r="P29" i="1" s="1"/>
  <c r="O16" i="1"/>
  <c r="O29" i="1" s="1"/>
  <c r="N16" i="1"/>
  <c r="N29" i="1" s="1"/>
  <c r="M16" i="1"/>
  <c r="L16" i="1"/>
  <c r="K16" i="1"/>
  <c r="J16" i="1"/>
  <c r="I16" i="1"/>
  <c r="I29" i="1" s="1"/>
  <c r="H16" i="1"/>
  <c r="H29" i="1" s="1"/>
  <c r="G16" i="1"/>
  <c r="G29" i="1" s="1"/>
  <c r="F16" i="1"/>
  <c r="F29" i="1" s="1"/>
  <c r="E16" i="1"/>
</calcChain>
</file>

<file path=xl/sharedStrings.xml><?xml version="1.0" encoding="utf-8"?>
<sst xmlns="http://schemas.openxmlformats.org/spreadsheetml/2006/main" count="162" uniqueCount="70">
  <si>
    <t xml:space="preserve">          "Согласовано"</t>
  </si>
  <si>
    <t xml:space="preserve">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</si>
  <si>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</si>
  <si>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</si>
  <si>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</si>
  <si>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</si>
  <si>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</si>
  <si>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"01" сентября  2024г</t>
  </si>
  <si>
    <t>МЕНЮ</t>
  </si>
  <si>
    <t>для школьных столовых</t>
  </si>
  <si>
    <t>( 7-11 лет )</t>
  </si>
  <si>
    <t>День 2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</si>
  <si>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</si>
  <si>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</si>
  <si>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</si>
  <si>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</si>
  <si>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</si>
  <si>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</si>
  <si>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</si>
  <si>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</si>
  <si>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</si>
  <si>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</si>
  <si>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</si>
  <si>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</si>
  <si>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</si>
  <si>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</si>
  <si>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</si>
  <si>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</si>
  <si>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</si>
  <si>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</si>
  <si>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</si>
  <si>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</si>
  <si>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</si>
  <si>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Овощи натуральные свежие (помидоры)</t>
  </si>
  <si>
    <t>2.</t>
  </si>
  <si>
    <t>Плов из курицы</t>
  </si>
  <si>
    <t>3.</t>
  </si>
  <si>
    <t>Хлеб пшеничный 1с.</t>
  </si>
  <si>
    <t>4.</t>
  </si>
  <si>
    <t>Чай с сахаром</t>
  </si>
  <si>
    <t>Всего</t>
  </si>
  <si>
    <t>ОБЕД</t>
  </si>
  <si>
    <t>Выход,г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</si>
  <si>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</si>
  <si>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</si>
  <si>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</si>
  <si>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</si>
  <si>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</si>
  <si>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</si>
  <si>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</si>
  <si>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</si>
  <si>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</si>
  <si>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</si>
  <si>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</si>
  <si>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</si>
  <si>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</si>
  <si>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</si>
  <si>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</si>
  <si>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</si>
  <si>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</si>
  <si>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</si>
  <si>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</si>
  <si>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</si>
  <si>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 сентября   2024г.</t>
  </si>
  <si>
    <t>( 12 лет и старше )</t>
  </si>
  <si>
    <t xml:space="preserve"> Плов из курицы</t>
  </si>
  <si>
    <t>Хлеб пшеничный</t>
  </si>
  <si>
    <t xml:space="preserve">Борщ из свежей капусты с картофелем  со сметаной </t>
  </si>
  <si>
    <t>100/5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</si>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</sst>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8C7B-7D2B-492F-B325-A4E65916DF80}">
  <dimension ref="A1:S71"/>
  <sheetViews>
    <sheetView tabSelected="1" topLeftCell="A40" workbookViewId="0">
      <selection activeCell="A40" sqref="A40:R71"/>
    </sheetView>
  </sheetViews>
  <sheetFormatPr defaultRowHeight="14.4" x14ac:dyDescent="0.3"/>
  <sheetData>
    <row r="1" spans="1:19" x14ac:dyDescent="0.3">
      <c r="A1" s="1" t="s">
        <v>0</v>
      </c>
      <c r="B1" s="1"/>
      <c r="C1" s="1"/>
      <c r="D1" s="2"/>
      <c r="E1" s="3"/>
      <c r="F1" s="3"/>
      <c r="G1" s="3"/>
      <c r="H1" s="3"/>
      <c r="I1" s="4" t="s">
        <v>1</v>
      </c>
      <c r="J1" s="4"/>
      <c r="K1" s="4"/>
      <c r="L1" s="4"/>
      <c r="M1" s="4"/>
      <c r="N1" s="4"/>
      <c r="O1" s="4"/>
      <c r="P1" s="4"/>
      <c r="Q1" s="4"/>
      <c r="R1" s="4"/>
    </row>
    <row r="2" spans="1:19" x14ac:dyDescent="0.3">
      <c r="A2" s="5" t="s">
        <v>2</v>
      </c>
      <c r="B2" s="5"/>
      <c r="C2" s="5"/>
      <c r="D2" s="2"/>
      <c r="E2" s="3"/>
      <c r="F2" s="3"/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x14ac:dyDescent="0.3">
      <c r="A3" s="7" t="s">
        <v>4</v>
      </c>
      <c r="B3" s="7"/>
      <c r="C3" s="7"/>
      <c r="D3" s="2"/>
      <c r="E3" s="3"/>
      <c r="F3" s="3"/>
      <c r="G3" s="3"/>
      <c r="H3" s="3"/>
      <c r="I3" s="6" t="s">
        <v>5</v>
      </c>
      <c r="J3" s="6"/>
      <c r="K3" s="6"/>
      <c r="L3" s="6"/>
      <c r="M3" s="6"/>
      <c r="N3" s="6"/>
      <c r="O3" s="6"/>
      <c r="P3" s="6"/>
      <c r="Q3" s="6"/>
      <c r="R3" s="6"/>
    </row>
    <row r="4" spans="1:19" x14ac:dyDescent="0.3">
      <c r="A4" s="8" t="s">
        <v>6</v>
      </c>
      <c r="B4" s="8"/>
      <c r="C4" s="8"/>
      <c r="D4" s="2"/>
      <c r="E4" s="3"/>
      <c r="F4" s="3"/>
      <c r="G4" s="3"/>
      <c r="H4" s="3"/>
      <c r="I4" s="9" t="s">
        <v>7</v>
      </c>
      <c r="J4" s="6"/>
      <c r="K4" s="6"/>
      <c r="L4" s="6"/>
      <c r="M4" s="6"/>
      <c r="N4" s="6"/>
      <c r="O4" s="6"/>
      <c r="P4" s="6"/>
      <c r="Q4" s="6"/>
      <c r="R4" s="6"/>
    </row>
    <row r="5" spans="1:19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9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15.6" x14ac:dyDescent="0.3">
      <c r="A8" s="13" t="s">
        <v>11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</row>
    <row r="9" spans="1:19" ht="15.6" x14ac:dyDescent="0.3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4"/>
    </row>
    <row r="10" spans="1:19" ht="15.6" x14ac:dyDescent="0.3">
      <c r="A10" s="16" t="s">
        <v>13</v>
      </c>
      <c r="B10" s="17" t="s">
        <v>14</v>
      </c>
      <c r="C10" s="16" t="s">
        <v>15</v>
      </c>
      <c r="D10" s="17" t="s">
        <v>16</v>
      </c>
      <c r="E10" s="17" t="s">
        <v>17</v>
      </c>
      <c r="F10" s="16" t="s">
        <v>18</v>
      </c>
      <c r="G10" s="16" t="s">
        <v>19</v>
      </c>
      <c r="H10" s="16" t="s">
        <v>20</v>
      </c>
      <c r="I10" s="17" t="s">
        <v>21</v>
      </c>
      <c r="J10" s="18"/>
      <c r="K10" s="19" t="s">
        <v>22</v>
      </c>
      <c r="L10" s="19"/>
      <c r="M10" s="19"/>
      <c r="N10" s="19"/>
      <c r="O10" s="17" t="s">
        <v>23</v>
      </c>
      <c r="P10" s="17"/>
      <c r="Q10" s="17"/>
      <c r="R10" s="17"/>
      <c r="S10" s="14"/>
    </row>
    <row r="11" spans="1:19" ht="15.6" x14ac:dyDescent="0.3">
      <c r="A11" s="16"/>
      <c r="B11" s="17"/>
      <c r="C11" s="16"/>
      <c r="D11" s="17"/>
      <c r="E11" s="17"/>
      <c r="F11" s="16"/>
      <c r="G11" s="16"/>
      <c r="H11" s="16"/>
      <c r="I11" s="17"/>
      <c r="J11" s="18"/>
      <c r="K11" s="20" t="s">
        <v>24</v>
      </c>
      <c r="L11" s="21" t="s">
        <v>25</v>
      </c>
      <c r="M11" s="21" t="s">
        <v>26</v>
      </c>
      <c r="N11" s="21" t="s">
        <v>27</v>
      </c>
      <c r="O11" s="21" t="s">
        <v>28</v>
      </c>
      <c r="P11" s="21" t="s">
        <v>29</v>
      </c>
      <c r="Q11" s="21" t="s">
        <v>30</v>
      </c>
      <c r="R11" s="21" t="s">
        <v>31</v>
      </c>
      <c r="S11" s="14"/>
    </row>
    <row r="12" spans="1:19" ht="82.8" x14ac:dyDescent="0.3">
      <c r="A12" s="22">
        <v>71</v>
      </c>
      <c r="B12" s="23" t="s">
        <v>32</v>
      </c>
      <c r="C12" s="24" t="s">
        <v>33</v>
      </c>
      <c r="D12" s="23">
        <v>60</v>
      </c>
      <c r="E12" s="25">
        <v>16.28</v>
      </c>
      <c r="F12" s="26">
        <v>0.7</v>
      </c>
      <c r="G12" s="26">
        <v>0.1</v>
      </c>
      <c r="H12" s="26">
        <v>2.8</v>
      </c>
      <c r="I12" s="25">
        <v>15.6</v>
      </c>
      <c r="J12" s="27"/>
      <c r="K12" s="25">
        <v>8.4</v>
      </c>
      <c r="L12" s="28">
        <v>12</v>
      </c>
      <c r="M12" s="29">
        <v>0</v>
      </c>
      <c r="N12" s="28">
        <v>0.5</v>
      </c>
      <c r="O12" s="29">
        <v>0</v>
      </c>
      <c r="P12" s="29">
        <v>0</v>
      </c>
      <c r="Q12" s="29">
        <v>0</v>
      </c>
      <c r="R12" s="28">
        <v>10.5</v>
      </c>
      <c r="S12" s="14"/>
    </row>
    <row r="13" spans="1:19" ht="15.6" x14ac:dyDescent="0.3">
      <c r="A13" s="23">
        <v>291</v>
      </c>
      <c r="B13" s="23" t="s">
        <v>34</v>
      </c>
      <c r="C13" s="30" t="s">
        <v>35</v>
      </c>
      <c r="D13" s="31">
        <v>240</v>
      </c>
      <c r="E13" s="28">
        <v>56.73</v>
      </c>
      <c r="F13" s="28">
        <v>28.8</v>
      </c>
      <c r="G13" s="28">
        <v>36.700000000000003</v>
      </c>
      <c r="H13" s="28">
        <v>46.6</v>
      </c>
      <c r="I13" s="28">
        <v>632.20000000000005</v>
      </c>
      <c r="J13" s="28"/>
      <c r="K13" s="28">
        <v>62.3</v>
      </c>
      <c r="L13" s="28">
        <v>65.5</v>
      </c>
      <c r="M13" s="28">
        <v>275.3</v>
      </c>
      <c r="N13" s="28">
        <v>3.1</v>
      </c>
      <c r="O13" s="28">
        <v>66.3</v>
      </c>
      <c r="P13" s="28">
        <v>0</v>
      </c>
      <c r="Q13" s="28">
        <v>0</v>
      </c>
      <c r="R13" s="28">
        <v>1.4</v>
      </c>
      <c r="S13" s="14"/>
    </row>
    <row r="14" spans="1:19" ht="15.6" x14ac:dyDescent="0.3">
      <c r="A14" s="31"/>
      <c r="B14" s="31" t="s">
        <v>36</v>
      </c>
      <c r="C14" s="32" t="s">
        <v>37</v>
      </c>
      <c r="D14" s="33">
        <v>40</v>
      </c>
      <c r="E14" s="34">
        <v>2.93</v>
      </c>
      <c r="F14" s="34">
        <v>3.16</v>
      </c>
      <c r="G14" s="34">
        <v>0.4</v>
      </c>
      <c r="H14" s="34">
        <v>19.32</v>
      </c>
      <c r="I14" s="34">
        <v>93.52</v>
      </c>
      <c r="J14" s="35"/>
      <c r="K14" s="34">
        <v>9.1999999999999993</v>
      </c>
      <c r="L14" s="34">
        <v>13.2</v>
      </c>
      <c r="M14" s="34">
        <v>34.799999999999997</v>
      </c>
      <c r="N14" s="34">
        <v>0.44</v>
      </c>
      <c r="O14" s="36">
        <v>0</v>
      </c>
      <c r="P14" s="34">
        <v>0.04</v>
      </c>
      <c r="Q14" s="34">
        <v>0.09</v>
      </c>
      <c r="R14" s="34">
        <v>0.1</v>
      </c>
      <c r="S14" s="14"/>
    </row>
    <row r="15" spans="1:19" ht="15.6" x14ac:dyDescent="0.3">
      <c r="A15" s="31">
        <v>376</v>
      </c>
      <c r="B15" s="31" t="s">
        <v>38</v>
      </c>
      <c r="C15" s="37" t="s">
        <v>39</v>
      </c>
      <c r="D15" s="31">
        <v>200</v>
      </c>
      <c r="E15" s="28">
        <v>1.89</v>
      </c>
      <c r="F15" s="28">
        <v>0.1</v>
      </c>
      <c r="G15" s="31">
        <v>0</v>
      </c>
      <c r="H15" s="28">
        <v>15</v>
      </c>
      <c r="I15" s="28">
        <v>60</v>
      </c>
      <c r="J15" s="37"/>
      <c r="K15" s="28">
        <v>5</v>
      </c>
      <c r="L15" s="29">
        <v>0</v>
      </c>
      <c r="M15" s="29">
        <v>0</v>
      </c>
      <c r="N15" s="28">
        <v>2</v>
      </c>
      <c r="O15" s="29">
        <v>0</v>
      </c>
      <c r="P15" s="29">
        <v>0</v>
      </c>
      <c r="Q15" s="28">
        <v>0</v>
      </c>
      <c r="R15" s="29">
        <v>0</v>
      </c>
      <c r="S15" s="14"/>
    </row>
    <row r="16" spans="1:19" ht="15.6" x14ac:dyDescent="0.3">
      <c r="A16" s="38" t="s">
        <v>40</v>
      </c>
      <c r="B16" s="38"/>
      <c r="C16" s="38"/>
      <c r="D16" s="39">
        <v>540</v>
      </c>
      <c r="E16" s="40">
        <f t="shared" ref="E16:R16" si="0">SUM(E12:E15)</f>
        <v>77.83</v>
      </c>
      <c r="F16" s="40">
        <f t="shared" si="0"/>
        <v>32.76</v>
      </c>
      <c r="G16" s="40">
        <f t="shared" si="0"/>
        <v>37.200000000000003</v>
      </c>
      <c r="H16" s="40">
        <f t="shared" si="0"/>
        <v>83.72</v>
      </c>
      <c r="I16" s="40">
        <f t="shared" si="0"/>
        <v>801.32</v>
      </c>
      <c r="J16" s="21">
        <f t="shared" si="0"/>
        <v>0</v>
      </c>
      <c r="K16" s="40">
        <f t="shared" si="0"/>
        <v>84.9</v>
      </c>
      <c r="L16" s="40">
        <f t="shared" si="0"/>
        <v>90.7</v>
      </c>
      <c r="M16" s="40">
        <f t="shared" si="0"/>
        <v>310.10000000000002</v>
      </c>
      <c r="N16" s="40">
        <f t="shared" si="0"/>
        <v>6.04</v>
      </c>
      <c r="O16" s="40">
        <f t="shared" si="0"/>
        <v>66.3</v>
      </c>
      <c r="P16" s="40">
        <f t="shared" si="0"/>
        <v>0.04</v>
      </c>
      <c r="Q16" s="40">
        <f t="shared" si="0"/>
        <v>0.09</v>
      </c>
      <c r="R16" s="40">
        <f t="shared" si="0"/>
        <v>12</v>
      </c>
      <c r="S16" s="14"/>
    </row>
    <row r="17" spans="1:19" ht="15.6" x14ac:dyDescent="0.3">
      <c r="A17" s="15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9" x14ac:dyDescent="0.3">
      <c r="A18" s="16" t="s">
        <v>13</v>
      </c>
      <c r="B18" s="17" t="s">
        <v>14</v>
      </c>
      <c r="C18" s="16" t="s">
        <v>15</v>
      </c>
      <c r="D18" s="17" t="s">
        <v>42</v>
      </c>
      <c r="E18" s="17" t="s">
        <v>17</v>
      </c>
      <c r="F18" s="41" t="s">
        <v>18</v>
      </c>
      <c r="G18" s="41" t="s">
        <v>19</v>
      </c>
      <c r="H18" s="41" t="s">
        <v>20</v>
      </c>
      <c r="I18" s="17" t="s">
        <v>21</v>
      </c>
      <c r="J18" s="18"/>
      <c r="K18" s="19" t="s">
        <v>22</v>
      </c>
      <c r="L18" s="19"/>
      <c r="M18" s="19"/>
      <c r="N18" s="19"/>
      <c r="O18" s="17" t="s">
        <v>23</v>
      </c>
      <c r="P18" s="17"/>
      <c r="Q18" s="17"/>
      <c r="R18" s="17"/>
    </row>
    <row r="19" spans="1:19" x14ac:dyDescent="0.3">
      <c r="A19" s="16"/>
      <c r="B19" s="17"/>
      <c r="C19" s="16"/>
      <c r="D19" s="17"/>
      <c r="E19" s="17"/>
      <c r="F19" s="42"/>
      <c r="G19" s="42"/>
      <c r="H19" s="42"/>
      <c r="I19" s="17"/>
      <c r="J19" s="18"/>
      <c r="K19" s="20" t="s">
        <v>24</v>
      </c>
      <c r="L19" s="21" t="s">
        <v>25</v>
      </c>
      <c r="M19" s="21" t="s">
        <v>26</v>
      </c>
      <c r="N19" s="21" t="s">
        <v>27</v>
      </c>
      <c r="O19" s="21" t="s">
        <v>28</v>
      </c>
      <c r="P19" s="21" t="s">
        <v>29</v>
      </c>
      <c r="Q19" s="21" t="s">
        <v>30</v>
      </c>
      <c r="R19" s="21" t="s">
        <v>31</v>
      </c>
    </row>
    <row r="20" spans="1:19" ht="69" x14ac:dyDescent="0.3">
      <c r="A20" s="22">
        <v>71</v>
      </c>
      <c r="B20" s="23" t="s">
        <v>32</v>
      </c>
      <c r="C20" s="24" t="s">
        <v>43</v>
      </c>
      <c r="D20" s="23">
        <v>60</v>
      </c>
      <c r="E20" s="25">
        <v>9.4700000000000006</v>
      </c>
      <c r="F20" s="26">
        <v>0.5</v>
      </c>
      <c r="G20" s="43">
        <v>0</v>
      </c>
      <c r="H20" s="26">
        <v>2</v>
      </c>
      <c r="I20" s="25">
        <v>9.6</v>
      </c>
      <c r="J20" s="37"/>
      <c r="K20" s="25">
        <v>13.8</v>
      </c>
      <c r="L20" s="29">
        <v>0</v>
      </c>
      <c r="M20" s="31">
        <v>0</v>
      </c>
      <c r="N20" s="28">
        <v>0.3</v>
      </c>
      <c r="O20" s="31">
        <v>0</v>
      </c>
      <c r="P20" s="31">
        <v>0</v>
      </c>
      <c r="Q20" s="31">
        <v>0</v>
      </c>
      <c r="R20" s="28">
        <v>3</v>
      </c>
    </row>
    <row r="21" spans="1:19" x14ac:dyDescent="0.3">
      <c r="A21" s="31">
        <v>82</v>
      </c>
      <c r="B21" s="31" t="s">
        <v>34</v>
      </c>
      <c r="C21" s="37" t="s">
        <v>44</v>
      </c>
      <c r="D21" s="31">
        <v>200</v>
      </c>
      <c r="E21" s="28">
        <v>10.41</v>
      </c>
      <c r="F21" s="28">
        <v>1.8</v>
      </c>
      <c r="G21" s="28">
        <v>4.9000000000000004</v>
      </c>
      <c r="H21" s="28">
        <v>15.2</v>
      </c>
      <c r="I21" s="28">
        <v>112.3</v>
      </c>
      <c r="J21" s="27"/>
      <c r="K21" s="28">
        <v>85.9</v>
      </c>
      <c r="L21" s="28">
        <v>10.6</v>
      </c>
      <c r="M21" s="28">
        <v>21.8</v>
      </c>
      <c r="N21" s="28">
        <v>0.9</v>
      </c>
      <c r="O21" s="28">
        <v>1</v>
      </c>
      <c r="P21" s="28">
        <v>5</v>
      </c>
      <c r="Q21" s="28">
        <v>0.3</v>
      </c>
      <c r="R21" s="28">
        <v>12.9</v>
      </c>
    </row>
    <row r="22" spans="1:19" x14ac:dyDescent="0.3">
      <c r="A22" s="31">
        <v>234</v>
      </c>
      <c r="B22" s="31" t="s">
        <v>36</v>
      </c>
      <c r="C22" s="30" t="s">
        <v>45</v>
      </c>
      <c r="D22" s="31" t="s">
        <v>46</v>
      </c>
      <c r="E22" s="31">
        <v>34.22</v>
      </c>
      <c r="F22" s="28">
        <v>12.7</v>
      </c>
      <c r="G22" s="28">
        <v>16.2</v>
      </c>
      <c r="H22" s="28">
        <v>10.1</v>
      </c>
      <c r="I22" s="28">
        <v>236.6</v>
      </c>
      <c r="J22" s="44"/>
      <c r="K22" s="28">
        <v>126.1</v>
      </c>
      <c r="L22" s="29">
        <v>0</v>
      </c>
      <c r="M22" s="29">
        <v>0</v>
      </c>
      <c r="N22" s="28">
        <v>0.9</v>
      </c>
      <c r="O22" s="29">
        <v>0</v>
      </c>
      <c r="P22" s="28">
        <v>0.2</v>
      </c>
      <c r="Q22" s="29">
        <v>0</v>
      </c>
      <c r="R22" s="28">
        <v>6.1</v>
      </c>
      <c r="S22" s="45"/>
    </row>
    <row r="23" spans="1:19" x14ac:dyDescent="0.3">
      <c r="A23" s="46" t="s">
        <v>47</v>
      </c>
      <c r="B23" s="31" t="s">
        <v>38</v>
      </c>
      <c r="C23" s="37" t="s">
        <v>48</v>
      </c>
      <c r="D23" s="31" t="s">
        <v>49</v>
      </c>
      <c r="E23" s="31">
        <v>19.03</v>
      </c>
      <c r="F23" s="28">
        <v>3</v>
      </c>
      <c r="G23" s="28">
        <v>7.9</v>
      </c>
      <c r="H23" s="28">
        <v>29.8</v>
      </c>
      <c r="I23" s="28">
        <v>202.8</v>
      </c>
      <c r="J23" s="47"/>
      <c r="K23" s="28">
        <v>29.8</v>
      </c>
      <c r="L23" s="28">
        <v>0</v>
      </c>
      <c r="M23" s="28">
        <v>0</v>
      </c>
      <c r="N23" s="28">
        <v>1.6</v>
      </c>
      <c r="O23" s="29">
        <v>0</v>
      </c>
      <c r="P23" s="28">
        <v>0.4</v>
      </c>
      <c r="Q23" s="29">
        <v>0</v>
      </c>
      <c r="R23" s="28">
        <v>35.9</v>
      </c>
      <c r="S23" s="45"/>
    </row>
    <row r="24" spans="1:19" ht="41.4" x14ac:dyDescent="0.3">
      <c r="A24" s="31"/>
      <c r="B24" s="31" t="s">
        <v>50</v>
      </c>
      <c r="C24" s="48" t="s">
        <v>51</v>
      </c>
      <c r="D24" s="31">
        <v>200</v>
      </c>
      <c r="E24" s="28">
        <v>14</v>
      </c>
      <c r="F24" s="28">
        <v>0.2</v>
      </c>
      <c r="G24" s="28">
        <v>0</v>
      </c>
      <c r="H24" s="28">
        <v>3.9</v>
      </c>
      <c r="I24" s="28">
        <v>16</v>
      </c>
      <c r="J24" s="44"/>
      <c r="K24" s="28">
        <v>0.24</v>
      </c>
      <c r="L24" s="28">
        <v>0.2</v>
      </c>
      <c r="M24" s="28">
        <v>0.5</v>
      </c>
      <c r="N24" s="28">
        <v>7</v>
      </c>
      <c r="O24" s="29">
        <v>0</v>
      </c>
      <c r="P24" s="28">
        <v>0.1</v>
      </c>
      <c r="Q24" s="28">
        <v>0</v>
      </c>
      <c r="R24" s="28">
        <v>6</v>
      </c>
      <c r="S24" s="45"/>
    </row>
    <row r="25" spans="1:19" ht="27.6" x14ac:dyDescent="0.3">
      <c r="A25" s="31"/>
      <c r="B25" s="31" t="s">
        <v>52</v>
      </c>
      <c r="C25" s="48" t="s">
        <v>53</v>
      </c>
      <c r="D25" s="31">
        <v>30</v>
      </c>
      <c r="E25" s="28">
        <v>2.2000000000000002</v>
      </c>
      <c r="F25" s="28">
        <v>1.68</v>
      </c>
      <c r="G25" s="28">
        <v>0.33</v>
      </c>
      <c r="H25" s="28">
        <v>14.82</v>
      </c>
      <c r="I25" s="28">
        <v>68.97</v>
      </c>
      <c r="J25" s="44"/>
      <c r="K25" s="28">
        <v>6.9</v>
      </c>
      <c r="L25" s="28">
        <v>7.5</v>
      </c>
      <c r="M25" s="28">
        <v>31.799999999999997</v>
      </c>
      <c r="N25" s="28">
        <v>0.92999999999999994</v>
      </c>
      <c r="O25" s="29">
        <v>0</v>
      </c>
      <c r="P25" s="28">
        <v>0.03</v>
      </c>
      <c r="Q25" s="28">
        <v>0</v>
      </c>
      <c r="R25" s="29">
        <v>0</v>
      </c>
      <c r="S25" s="45"/>
    </row>
    <row r="26" spans="1:19" x14ac:dyDescent="0.3">
      <c r="A26" s="31"/>
      <c r="B26" s="31" t="s">
        <v>54</v>
      </c>
      <c r="C26" s="37" t="s">
        <v>55</v>
      </c>
      <c r="D26" s="31">
        <v>30</v>
      </c>
      <c r="E26" s="34">
        <v>2.2000000000000002</v>
      </c>
      <c r="F26" s="28">
        <v>2.37</v>
      </c>
      <c r="G26" s="28">
        <v>0.3</v>
      </c>
      <c r="H26" s="28">
        <v>14.49</v>
      </c>
      <c r="I26" s="28">
        <v>70.14</v>
      </c>
      <c r="J26" s="37"/>
      <c r="K26" s="28">
        <v>6.8999999999999995</v>
      </c>
      <c r="L26" s="28">
        <v>9.8999999999999986</v>
      </c>
      <c r="M26" s="28">
        <v>26.099999999999998</v>
      </c>
      <c r="N26" s="28">
        <v>0.33</v>
      </c>
      <c r="O26" s="29">
        <v>0</v>
      </c>
      <c r="P26" s="28">
        <v>0.03</v>
      </c>
      <c r="Q26" s="28">
        <v>0</v>
      </c>
      <c r="R26" s="29">
        <v>0</v>
      </c>
      <c r="S26" s="45"/>
    </row>
    <row r="27" spans="1:19" x14ac:dyDescent="0.3">
      <c r="A27" s="31">
        <v>386</v>
      </c>
      <c r="B27" s="31" t="s">
        <v>56</v>
      </c>
      <c r="C27" s="37" t="s">
        <v>57</v>
      </c>
      <c r="D27" s="31">
        <v>100</v>
      </c>
      <c r="E27" s="28">
        <v>13.39</v>
      </c>
      <c r="F27" s="28">
        <v>2.7</v>
      </c>
      <c r="G27" s="28">
        <v>2.5</v>
      </c>
      <c r="H27" s="28">
        <v>10.8</v>
      </c>
      <c r="I27" s="28">
        <v>79</v>
      </c>
      <c r="J27" s="37"/>
      <c r="K27" s="28">
        <v>121</v>
      </c>
      <c r="L27" s="28">
        <v>15</v>
      </c>
      <c r="M27" s="28">
        <v>94</v>
      </c>
      <c r="N27" s="28">
        <v>0.1</v>
      </c>
      <c r="O27" s="28">
        <v>20</v>
      </c>
      <c r="P27" s="28">
        <v>4.4999999999999998E-2</v>
      </c>
      <c r="Q27" s="28">
        <v>0.1</v>
      </c>
      <c r="R27" s="28">
        <v>0.9</v>
      </c>
      <c r="S27" s="45"/>
    </row>
    <row r="28" spans="1:19" x14ac:dyDescent="0.3">
      <c r="A28" s="38" t="s">
        <v>40</v>
      </c>
      <c r="B28" s="38"/>
      <c r="C28" s="38"/>
      <c r="D28" s="39">
        <v>865</v>
      </c>
      <c r="E28" s="49">
        <f>SUM(E20:E27)</f>
        <v>104.92</v>
      </c>
      <c r="F28" s="39">
        <f>SUM(F20:F27)</f>
        <v>24.95</v>
      </c>
      <c r="G28" s="39">
        <f t="shared" ref="G28:R28" si="1">SUM(G20:G27)</f>
        <v>32.129999999999995</v>
      </c>
      <c r="H28" s="39">
        <f t="shared" si="1"/>
        <v>101.10999999999999</v>
      </c>
      <c r="I28" s="39">
        <f t="shared" si="1"/>
        <v>795.41</v>
      </c>
      <c r="J28" s="39">
        <f t="shared" si="1"/>
        <v>0</v>
      </c>
      <c r="K28" s="39">
        <f t="shared" si="1"/>
        <v>390.64</v>
      </c>
      <c r="L28" s="49">
        <f t="shared" si="1"/>
        <v>43.199999999999996</v>
      </c>
      <c r="M28" s="49">
        <f t="shared" si="1"/>
        <v>174.2</v>
      </c>
      <c r="N28" s="39">
        <f t="shared" si="1"/>
        <v>12.059999999999999</v>
      </c>
      <c r="O28" s="49">
        <f t="shared" si="1"/>
        <v>21</v>
      </c>
      <c r="P28" s="49">
        <f t="shared" si="1"/>
        <v>5.8050000000000006</v>
      </c>
      <c r="Q28" s="49">
        <f t="shared" si="1"/>
        <v>0.4</v>
      </c>
      <c r="R28" s="49">
        <f t="shared" si="1"/>
        <v>64.8</v>
      </c>
    </row>
    <row r="29" spans="1:19" x14ac:dyDescent="0.3">
      <c r="A29" s="50" t="s">
        <v>58</v>
      </c>
      <c r="B29" s="50"/>
      <c r="C29" s="50"/>
      <c r="D29" s="50"/>
      <c r="E29" s="40">
        <f>E16+E28</f>
        <v>182.75</v>
      </c>
      <c r="F29" s="40">
        <f>F16+F28</f>
        <v>57.709999999999994</v>
      </c>
      <c r="G29" s="40">
        <f>G16+G28</f>
        <v>69.33</v>
      </c>
      <c r="H29" s="40">
        <f>H16+H28</f>
        <v>184.82999999999998</v>
      </c>
      <c r="I29" s="40">
        <f>I16+I28</f>
        <v>1596.73</v>
      </c>
      <c r="J29" s="27"/>
      <c r="K29" s="40">
        <f t="shared" ref="K29:R29" si="2">K16+K28</f>
        <v>475.53999999999996</v>
      </c>
      <c r="L29" s="40">
        <f t="shared" si="2"/>
        <v>133.9</v>
      </c>
      <c r="M29" s="40">
        <f t="shared" si="2"/>
        <v>484.3</v>
      </c>
      <c r="N29" s="40">
        <f t="shared" si="2"/>
        <v>18.099999999999998</v>
      </c>
      <c r="O29" s="40">
        <f t="shared" si="2"/>
        <v>87.3</v>
      </c>
      <c r="P29" s="40">
        <f t="shared" si="2"/>
        <v>5.8450000000000006</v>
      </c>
      <c r="Q29" s="40">
        <f t="shared" si="2"/>
        <v>0.49</v>
      </c>
      <c r="R29" s="40">
        <f t="shared" si="2"/>
        <v>76.8</v>
      </c>
    </row>
    <row r="30" spans="1:19" x14ac:dyDescent="0.3">
      <c r="A30" s="2"/>
      <c r="B30" s="2"/>
      <c r="C30" s="2"/>
      <c r="D30" s="2"/>
      <c r="E30" s="51"/>
      <c r="F30" s="3"/>
      <c r="G30" s="3"/>
      <c r="H30" s="3"/>
      <c r="I30" s="3"/>
      <c r="J30" s="52"/>
      <c r="K30" s="3"/>
      <c r="L30" s="51"/>
      <c r="M30" s="3"/>
      <c r="N30" s="3"/>
      <c r="O30" s="3"/>
      <c r="P30" s="51"/>
      <c r="Q30" s="51"/>
      <c r="R30" s="51"/>
    </row>
    <row r="31" spans="1:19" x14ac:dyDescent="0.3">
      <c r="A31" s="2"/>
      <c r="B31" s="2"/>
      <c r="C31" s="2"/>
      <c r="D31" s="2"/>
      <c r="E31" s="51"/>
      <c r="F31" s="3"/>
      <c r="G31" s="3"/>
      <c r="H31" s="3"/>
      <c r="I31" s="3"/>
      <c r="J31" s="52"/>
      <c r="K31" s="3"/>
      <c r="L31" s="51"/>
      <c r="M31" s="3"/>
      <c r="N31" s="3"/>
      <c r="O31" s="3"/>
      <c r="P31" s="51"/>
      <c r="Q31" s="51"/>
      <c r="R31" s="51"/>
    </row>
    <row r="32" spans="1:19" x14ac:dyDescent="0.3">
      <c r="A32" s="2"/>
      <c r="B32" s="2"/>
      <c r="C32" s="2"/>
      <c r="D32" s="2"/>
      <c r="E32" s="51"/>
      <c r="F32" s="3"/>
      <c r="G32" s="3"/>
      <c r="H32" s="3"/>
      <c r="I32" s="3"/>
      <c r="J32" s="52"/>
      <c r="K32" s="3"/>
      <c r="L32" s="51"/>
      <c r="M32" s="3"/>
      <c r="N32" s="3"/>
      <c r="O32" s="3"/>
      <c r="P32" s="51"/>
      <c r="Q32" s="51"/>
      <c r="R32" s="51"/>
    </row>
    <row r="40" spans="1:18" x14ac:dyDescent="0.3">
      <c r="A40" s="1" t="s">
        <v>0</v>
      </c>
      <c r="B40" s="1"/>
      <c r="C40" s="1"/>
      <c r="D40" s="2"/>
      <c r="E40" s="3"/>
      <c r="F40" s="53"/>
      <c r="G40" s="53"/>
      <c r="H40" s="53"/>
      <c r="I40" s="53"/>
      <c r="J40" s="52"/>
      <c r="K40" s="53"/>
      <c r="L40" s="53"/>
      <c r="M40" s="54" t="s">
        <v>59</v>
      </c>
      <c r="N40" s="54"/>
      <c r="O40" s="54"/>
      <c r="P40" s="54"/>
      <c r="Q40" s="54"/>
      <c r="R40" s="54"/>
    </row>
    <row r="41" spans="1:18" x14ac:dyDescent="0.3">
      <c r="A41" s="5" t="s">
        <v>2</v>
      </c>
      <c r="B41" s="5"/>
      <c r="C41" s="5"/>
      <c r="D41" s="2"/>
      <c r="E41" s="3"/>
      <c r="F41" s="53"/>
      <c r="G41" s="53"/>
      <c r="H41" s="53"/>
      <c r="I41" s="53"/>
      <c r="J41" s="52"/>
      <c r="K41" s="53"/>
      <c r="L41" s="53"/>
      <c r="M41" s="55" t="s">
        <v>60</v>
      </c>
      <c r="N41" s="55"/>
      <c r="O41" s="55"/>
      <c r="P41" s="55"/>
      <c r="Q41" s="55"/>
      <c r="R41" s="55"/>
    </row>
    <row r="42" spans="1:18" x14ac:dyDescent="0.3">
      <c r="A42" s="7" t="s">
        <v>61</v>
      </c>
      <c r="B42" s="7"/>
      <c r="C42" s="7"/>
      <c r="D42" s="2"/>
      <c r="E42" s="3"/>
      <c r="F42" s="53"/>
      <c r="G42" s="53"/>
      <c r="H42" s="53"/>
      <c r="I42" s="53"/>
      <c r="J42" s="52"/>
      <c r="K42" s="53"/>
      <c r="L42" s="53"/>
      <c r="M42" s="55" t="s">
        <v>62</v>
      </c>
      <c r="N42" s="55"/>
      <c r="O42" s="55"/>
      <c r="P42" s="55"/>
      <c r="Q42" s="55"/>
      <c r="R42" s="55"/>
    </row>
    <row r="43" spans="1:18" x14ac:dyDescent="0.3">
      <c r="A43" s="8" t="s">
        <v>6</v>
      </c>
      <c r="B43" s="8"/>
      <c r="C43" s="8"/>
      <c r="D43" s="2"/>
      <c r="E43" s="3"/>
      <c r="F43" s="53"/>
      <c r="G43" s="53"/>
      <c r="H43" s="53"/>
      <c r="I43" s="53"/>
      <c r="J43" s="52"/>
      <c r="K43" s="53"/>
      <c r="L43" s="53"/>
      <c r="M43" s="56" t="s">
        <v>63</v>
      </c>
      <c r="N43" s="56"/>
      <c r="O43" s="56"/>
      <c r="P43" s="56"/>
      <c r="Q43" s="56"/>
      <c r="R43" s="56"/>
    </row>
    <row r="44" spans="1:18" ht="18" x14ac:dyDescent="0.3">
      <c r="A44" s="57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 ht="15.6" x14ac:dyDescent="0.3">
      <c r="A45" s="12" t="s">
        <v>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ht="15.6" x14ac:dyDescent="0.3">
      <c r="A46" s="58" t="s">
        <v>64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t="15.6" x14ac:dyDescent="0.3">
      <c r="A47" s="13" t="s">
        <v>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5.6" x14ac:dyDescent="0.3">
      <c r="A48" s="15" t="s">
        <v>12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x14ac:dyDescent="0.3">
      <c r="A49" s="16" t="s">
        <v>13</v>
      </c>
      <c r="B49" s="17" t="s">
        <v>14</v>
      </c>
      <c r="C49" s="16" t="s">
        <v>15</v>
      </c>
      <c r="D49" s="17" t="s">
        <v>16</v>
      </c>
      <c r="E49" s="17" t="s">
        <v>17</v>
      </c>
      <c r="F49" s="16" t="s">
        <v>18</v>
      </c>
      <c r="G49" s="16" t="s">
        <v>19</v>
      </c>
      <c r="H49" s="16" t="s">
        <v>20</v>
      </c>
      <c r="I49" s="17" t="s">
        <v>21</v>
      </c>
      <c r="J49" s="18"/>
      <c r="K49" s="19" t="s">
        <v>22</v>
      </c>
      <c r="L49" s="19"/>
      <c r="M49" s="19"/>
      <c r="N49" s="19"/>
      <c r="O49" s="17" t="s">
        <v>23</v>
      </c>
      <c r="P49" s="17"/>
      <c r="Q49" s="17"/>
      <c r="R49" s="17"/>
    </row>
    <row r="50" spans="1:18" x14ac:dyDescent="0.3">
      <c r="A50" s="16"/>
      <c r="B50" s="17"/>
      <c r="C50" s="16"/>
      <c r="D50" s="17"/>
      <c r="E50" s="17"/>
      <c r="F50" s="16"/>
      <c r="G50" s="16"/>
      <c r="H50" s="16"/>
      <c r="I50" s="17"/>
      <c r="J50" s="18"/>
      <c r="K50" s="20" t="s">
        <v>24</v>
      </c>
      <c r="L50" s="21" t="s">
        <v>25</v>
      </c>
      <c r="M50" s="21" t="s">
        <v>26</v>
      </c>
      <c r="N50" s="21" t="s">
        <v>27</v>
      </c>
      <c r="O50" s="21" t="s">
        <v>28</v>
      </c>
      <c r="P50" s="21" t="s">
        <v>29</v>
      </c>
      <c r="Q50" s="21" t="s">
        <v>30</v>
      </c>
      <c r="R50" s="21" t="s">
        <v>31</v>
      </c>
    </row>
    <row r="51" spans="1:18" ht="82.8" x14ac:dyDescent="0.3">
      <c r="A51" s="59">
        <v>71</v>
      </c>
      <c r="B51" s="31">
        <v>1</v>
      </c>
      <c r="C51" s="60" t="s">
        <v>33</v>
      </c>
      <c r="D51" s="33">
        <v>100</v>
      </c>
      <c r="E51" s="28">
        <v>27.14</v>
      </c>
      <c r="F51" s="61">
        <v>1.2</v>
      </c>
      <c r="G51" s="61">
        <v>0.2</v>
      </c>
      <c r="H51" s="61">
        <v>4.5999999999999996</v>
      </c>
      <c r="I51" s="28">
        <v>26</v>
      </c>
      <c r="J51" s="27"/>
      <c r="K51" s="28">
        <v>14</v>
      </c>
      <c r="L51" s="28">
        <v>20</v>
      </c>
      <c r="M51" s="28">
        <v>0</v>
      </c>
      <c r="N51" s="28">
        <v>0.8</v>
      </c>
      <c r="O51" s="28">
        <v>0</v>
      </c>
      <c r="P51" s="28">
        <v>0</v>
      </c>
      <c r="Q51" s="28">
        <v>0</v>
      </c>
      <c r="R51" s="28">
        <v>17.5</v>
      </c>
    </row>
    <row r="52" spans="1:18" ht="27.6" x14ac:dyDescent="0.3">
      <c r="A52" s="31">
        <v>291</v>
      </c>
      <c r="B52" s="31" t="s">
        <v>34</v>
      </c>
      <c r="C52" s="48" t="s">
        <v>65</v>
      </c>
      <c r="D52" s="31">
        <v>280</v>
      </c>
      <c r="E52" s="28">
        <v>64.13</v>
      </c>
      <c r="F52" s="28">
        <v>33.6</v>
      </c>
      <c r="G52" s="28">
        <v>42.82</v>
      </c>
      <c r="H52" s="31">
        <v>54.37</v>
      </c>
      <c r="I52" s="28">
        <v>737.56</v>
      </c>
      <c r="J52" s="37"/>
      <c r="K52" s="31">
        <v>72.680000000000007</v>
      </c>
      <c r="L52" s="31">
        <v>76.42</v>
      </c>
      <c r="M52" s="28">
        <v>321.18</v>
      </c>
      <c r="N52" s="28">
        <v>3.62</v>
      </c>
      <c r="O52" s="31">
        <v>77.349999999999994</v>
      </c>
      <c r="P52" s="29">
        <v>0.03</v>
      </c>
      <c r="Q52" s="29">
        <v>0</v>
      </c>
      <c r="R52" s="31">
        <v>1.63</v>
      </c>
    </row>
    <row r="53" spans="1:18" x14ac:dyDescent="0.3">
      <c r="A53" s="59"/>
      <c r="B53" s="31" t="s">
        <v>36</v>
      </c>
      <c r="C53" s="37" t="s">
        <v>66</v>
      </c>
      <c r="D53" s="31">
        <v>40</v>
      </c>
      <c r="E53" s="28">
        <v>2.93</v>
      </c>
      <c r="F53" s="28">
        <v>2.4</v>
      </c>
      <c r="G53" s="28">
        <v>0.4</v>
      </c>
      <c r="H53" s="28">
        <v>12.6</v>
      </c>
      <c r="I53" s="28">
        <v>63.6</v>
      </c>
      <c r="J53" s="27"/>
      <c r="K53" s="28">
        <v>6.9</v>
      </c>
      <c r="L53" s="28">
        <v>9.9</v>
      </c>
      <c r="M53" s="28">
        <v>26.1</v>
      </c>
      <c r="N53" s="28">
        <v>0.6</v>
      </c>
      <c r="O53" s="29">
        <v>0</v>
      </c>
      <c r="P53" s="28">
        <v>0.1</v>
      </c>
      <c r="Q53" s="28">
        <v>0.5</v>
      </c>
      <c r="R53" s="29">
        <v>0</v>
      </c>
    </row>
    <row r="54" spans="1:18" x14ac:dyDescent="0.3">
      <c r="A54" s="31">
        <v>376</v>
      </c>
      <c r="B54" s="31" t="s">
        <v>38</v>
      </c>
      <c r="C54" s="37" t="s">
        <v>39</v>
      </c>
      <c r="D54" s="31">
        <v>200</v>
      </c>
      <c r="E54" s="28">
        <v>1.89</v>
      </c>
      <c r="F54" s="28">
        <v>0.1</v>
      </c>
      <c r="G54" s="28">
        <v>0</v>
      </c>
      <c r="H54" s="28">
        <v>15</v>
      </c>
      <c r="I54" s="28">
        <v>60</v>
      </c>
      <c r="J54" s="27"/>
      <c r="K54" s="28">
        <v>5</v>
      </c>
      <c r="L54" s="28">
        <v>0</v>
      </c>
      <c r="M54" s="28">
        <v>0</v>
      </c>
      <c r="N54" s="28">
        <v>2</v>
      </c>
      <c r="O54" s="29">
        <v>0</v>
      </c>
      <c r="P54" s="29">
        <v>0</v>
      </c>
      <c r="Q54" s="29">
        <v>0</v>
      </c>
      <c r="R54" s="29">
        <v>0</v>
      </c>
    </row>
    <row r="55" spans="1:18" x14ac:dyDescent="0.3">
      <c r="A55" s="38" t="s">
        <v>40</v>
      </c>
      <c r="B55" s="38"/>
      <c r="C55" s="38"/>
      <c r="D55" s="39">
        <f>SUM(D51:D54)</f>
        <v>620</v>
      </c>
      <c r="E55" s="40">
        <f>SUM(E51:E54)</f>
        <v>96.09</v>
      </c>
      <c r="F55" s="40">
        <v>16.2</v>
      </c>
      <c r="G55" s="40">
        <v>23.299999999999997</v>
      </c>
      <c r="H55" s="40">
        <v>95.5</v>
      </c>
      <c r="I55" s="40">
        <v>656.40000000000009</v>
      </c>
      <c r="J55" s="27"/>
      <c r="K55" s="40">
        <v>311.5</v>
      </c>
      <c r="L55" s="40">
        <v>61.599999999999994</v>
      </c>
      <c r="M55" s="40">
        <v>300.7</v>
      </c>
      <c r="N55" s="40">
        <v>2</v>
      </c>
      <c r="O55" s="40">
        <f>SUM(O51:O54)</f>
        <v>77.349999999999994</v>
      </c>
      <c r="P55" s="40">
        <f>SUM(P51:P54)</f>
        <v>0.13</v>
      </c>
      <c r="Q55" s="40">
        <f>SUM(Q51:Q54)</f>
        <v>0.5</v>
      </c>
      <c r="R55" s="40">
        <f>SUM(R51:R54)</f>
        <v>19.13</v>
      </c>
    </row>
    <row r="56" spans="1:18" ht="15.6" x14ac:dyDescent="0.3">
      <c r="A56" s="15" t="s">
        <v>41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x14ac:dyDescent="0.3">
      <c r="A57" s="16" t="s">
        <v>13</v>
      </c>
      <c r="B57" s="17" t="s">
        <v>14</v>
      </c>
      <c r="C57" s="16" t="s">
        <v>15</v>
      </c>
      <c r="D57" s="17" t="s">
        <v>42</v>
      </c>
      <c r="E57" s="17" t="s">
        <v>17</v>
      </c>
      <c r="F57" s="16" t="s">
        <v>18</v>
      </c>
      <c r="G57" s="16" t="s">
        <v>19</v>
      </c>
      <c r="H57" s="16" t="s">
        <v>20</v>
      </c>
      <c r="I57" s="17" t="s">
        <v>21</v>
      </c>
      <c r="J57" s="18"/>
      <c r="K57" s="19" t="s">
        <v>22</v>
      </c>
      <c r="L57" s="19"/>
      <c r="M57" s="19"/>
      <c r="N57" s="19"/>
      <c r="O57" s="17" t="s">
        <v>23</v>
      </c>
      <c r="P57" s="17"/>
      <c r="Q57" s="17"/>
      <c r="R57" s="17"/>
    </row>
    <row r="58" spans="1:18" x14ac:dyDescent="0.3">
      <c r="A58" s="16"/>
      <c r="B58" s="17"/>
      <c r="C58" s="16"/>
      <c r="D58" s="17"/>
      <c r="E58" s="17"/>
      <c r="F58" s="16"/>
      <c r="G58" s="16"/>
      <c r="H58" s="16"/>
      <c r="I58" s="17"/>
      <c r="J58" s="18"/>
      <c r="K58" s="20" t="s">
        <v>24</v>
      </c>
      <c r="L58" s="21" t="s">
        <v>25</v>
      </c>
      <c r="M58" s="21" t="s">
        <v>26</v>
      </c>
      <c r="N58" s="21" t="s">
        <v>27</v>
      </c>
      <c r="O58" s="21" t="s">
        <v>28</v>
      </c>
      <c r="P58" s="21" t="s">
        <v>29</v>
      </c>
      <c r="Q58" s="21" t="s">
        <v>30</v>
      </c>
      <c r="R58" s="21" t="s">
        <v>31</v>
      </c>
    </row>
    <row r="59" spans="1:18" ht="69" x14ac:dyDescent="0.3">
      <c r="A59" s="59">
        <v>71</v>
      </c>
      <c r="B59" s="31" t="s">
        <v>32</v>
      </c>
      <c r="C59" s="60" t="s">
        <v>43</v>
      </c>
      <c r="D59" s="31">
        <v>100</v>
      </c>
      <c r="E59" s="28">
        <v>15.78</v>
      </c>
      <c r="F59" s="62">
        <v>0.8</v>
      </c>
      <c r="G59" s="62">
        <v>0</v>
      </c>
      <c r="H59" s="62">
        <v>3.3</v>
      </c>
      <c r="I59" s="28">
        <v>16</v>
      </c>
      <c r="J59" s="27"/>
      <c r="K59" s="28">
        <v>23</v>
      </c>
      <c r="L59" s="28">
        <v>0</v>
      </c>
      <c r="M59" s="28">
        <v>0</v>
      </c>
      <c r="N59" s="28">
        <v>0.5</v>
      </c>
      <c r="O59" s="28">
        <v>0</v>
      </c>
      <c r="P59" s="28">
        <v>0</v>
      </c>
      <c r="Q59" s="28">
        <v>0</v>
      </c>
      <c r="R59" s="28">
        <v>5</v>
      </c>
    </row>
    <row r="60" spans="1:18" ht="82.8" x14ac:dyDescent="0.3">
      <c r="A60" s="31">
        <v>82</v>
      </c>
      <c r="B60" s="31" t="s">
        <v>34</v>
      </c>
      <c r="C60" s="60" t="s">
        <v>67</v>
      </c>
      <c r="D60" s="31">
        <v>250</v>
      </c>
      <c r="E60" s="28">
        <v>13.01</v>
      </c>
      <c r="F60" s="28">
        <v>1.8</v>
      </c>
      <c r="G60" s="28">
        <v>4.9000000000000004</v>
      </c>
      <c r="H60" s="28">
        <v>15.2</v>
      </c>
      <c r="I60" s="28">
        <v>112.3</v>
      </c>
      <c r="J60" s="27"/>
      <c r="K60" s="28">
        <v>85.9</v>
      </c>
      <c r="L60" s="28">
        <v>10.6</v>
      </c>
      <c r="M60" s="28">
        <v>21.8</v>
      </c>
      <c r="N60" s="28">
        <v>0.9</v>
      </c>
      <c r="O60" s="28">
        <v>1</v>
      </c>
      <c r="P60" s="28">
        <v>5</v>
      </c>
      <c r="Q60" s="28">
        <v>0.3</v>
      </c>
      <c r="R60" s="28">
        <v>12.9</v>
      </c>
    </row>
    <row r="61" spans="1:18" x14ac:dyDescent="0.3">
      <c r="A61" s="31">
        <v>234</v>
      </c>
      <c r="B61" s="31" t="s">
        <v>36</v>
      </c>
      <c r="C61" s="30" t="s">
        <v>45</v>
      </c>
      <c r="D61" s="33" t="s">
        <v>68</v>
      </c>
      <c r="E61" s="28">
        <v>37.299999999999997</v>
      </c>
      <c r="F61" s="28">
        <v>14.8</v>
      </c>
      <c r="G61" s="28">
        <v>18.8</v>
      </c>
      <c r="H61" s="28">
        <v>11.6</v>
      </c>
      <c r="I61" s="28">
        <v>274</v>
      </c>
      <c r="J61" s="47"/>
      <c r="K61" s="28">
        <v>139.30000000000001</v>
      </c>
      <c r="L61" s="28">
        <v>0</v>
      </c>
      <c r="M61" s="28">
        <v>0</v>
      </c>
      <c r="N61" s="28">
        <v>1</v>
      </c>
      <c r="O61" s="28">
        <v>0</v>
      </c>
      <c r="P61" s="28">
        <v>0.2</v>
      </c>
      <c r="Q61" s="28">
        <v>0</v>
      </c>
      <c r="R61" s="28">
        <v>6.8</v>
      </c>
    </row>
    <row r="62" spans="1:18" ht="69" x14ac:dyDescent="0.3">
      <c r="A62" s="31">
        <v>142</v>
      </c>
      <c r="B62" s="31" t="s">
        <v>38</v>
      </c>
      <c r="C62" s="63" t="s">
        <v>48</v>
      </c>
      <c r="D62" s="31" t="s">
        <v>69</v>
      </c>
      <c r="E62" s="28">
        <v>22.83</v>
      </c>
      <c r="F62" s="28">
        <v>3.6</v>
      </c>
      <c r="G62" s="28">
        <v>9.5399999999999991</v>
      </c>
      <c r="H62" s="28">
        <v>35.76</v>
      </c>
      <c r="I62" s="28">
        <v>243.36</v>
      </c>
      <c r="J62" s="27"/>
      <c r="K62" s="28">
        <v>35.76</v>
      </c>
      <c r="L62" s="28">
        <v>0</v>
      </c>
      <c r="M62" s="28">
        <v>0</v>
      </c>
      <c r="N62" s="28">
        <v>1.92</v>
      </c>
      <c r="O62" s="28">
        <v>0</v>
      </c>
      <c r="P62" s="28">
        <v>0.48</v>
      </c>
      <c r="Q62" s="28">
        <v>0</v>
      </c>
      <c r="R62" s="28">
        <v>43.08</v>
      </c>
    </row>
    <row r="63" spans="1:18" ht="41.4" x14ac:dyDescent="0.3">
      <c r="A63" s="31"/>
      <c r="B63" s="31" t="s">
        <v>50</v>
      </c>
      <c r="C63" s="48" t="s">
        <v>51</v>
      </c>
      <c r="D63" s="31">
        <v>200</v>
      </c>
      <c r="E63" s="28">
        <v>14</v>
      </c>
      <c r="F63" s="28">
        <v>0.2</v>
      </c>
      <c r="G63" s="28">
        <v>0</v>
      </c>
      <c r="H63" s="28">
        <v>3.9</v>
      </c>
      <c r="I63" s="28">
        <v>16</v>
      </c>
      <c r="J63" s="47"/>
      <c r="K63" s="28">
        <v>0.24</v>
      </c>
      <c r="L63" s="28">
        <v>0.2</v>
      </c>
      <c r="M63" s="28">
        <v>0.5</v>
      </c>
      <c r="N63" s="28">
        <v>7</v>
      </c>
      <c r="O63" s="28">
        <v>0</v>
      </c>
      <c r="P63" s="28">
        <v>0.1</v>
      </c>
      <c r="Q63" s="28">
        <v>0</v>
      </c>
      <c r="R63" s="28">
        <v>6</v>
      </c>
    </row>
    <row r="64" spans="1:18" ht="27.6" x14ac:dyDescent="0.3">
      <c r="A64" s="31"/>
      <c r="B64" s="31" t="s">
        <v>52</v>
      </c>
      <c r="C64" s="48" t="s">
        <v>53</v>
      </c>
      <c r="D64" s="33">
        <v>40</v>
      </c>
      <c r="E64" s="28">
        <v>2.93</v>
      </c>
      <c r="F64" s="28">
        <v>2.2400000000000002</v>
      </c>
      <c r="G64" s="28">
        <v>0.44000000000000006</v>
      </c>
      <c r="H64" s="28">
        <v>19.759999999999998</v>
      </c>
      <c r="I64" s="28">
        <v>91.960000000000008</v>
      </c>
      <c r="J64" s="47"/>
      <c r="K64" s="28">
        <v>9.1999999999999993</v>
      </c>
      <c r="L64" s="28">
        <v>10</v>
      </c>
      <c r="M64" s="28">
        <v>42.4</v>
      </c>
      <c r="N64" s="28">
        <v>1.24</v>
      </c>
      <c r="O64" s="28">
        <v>0</v>
      </c>
      <c r="P64" s="28">
        <v>0.04</v>
      </c>
      <c r="Q64" s="28">
        <v>0</v>
      </c>
      <c r="R64" s="28">
        <v>0</v>
      </c>
    </row>
    <row r="65" spans="1:18" x14ac:dyDescent="0.3">
      <c r="A65" s="31"/>
      <c r="B65" s="31" t="s">
        <v>54</v>
      </c>
      <c r="C65" s="37" t="s">
        <v>55</v>
      </c>
      <c r="D65" s="33">
        <v>70</v>
      </c>
      <c r="E65" s="34">
        <v>5.13</v>
      </c>
      <c r="F65" s="28">
        <v>5.53</v>
      </c>
      <c r="G65" s="28">
        <v>0.7</v>
      </c>
      <c r="H65" s="28">
        <v>33.81</v>
      </c>
      <c r="I65" s="28">
        <v>163.66</v>
      </c>
      <c r="J65" s="27"/>
      <c r="K65" s="28">
        <v>16.100000000000001</v>
      </c>
      <c r="L65" s="28">
        <v>23.1</v>
      </c>
      <c r="M65" s="28">
        <v>60.9</v>
      </c>
      <c r="N65" s="28">
        <v>0.77</v>
      </c>
      <c r="O65" s="28">
        <v>0</v>
      </c>
      <c r="P65" s="28">
        <v>7.0000000000000007E-2</v>
      </c>
      <c r="Q65" s="28">
        <v>0</v>
      </c>
      <c r="R65" s="28">
        <v>0</v>
      </c>
    </row>
    <row r="66" spans="1:18" x14ac:dyDescent="0.3">
      <c r="A66" s="31">
        <v>386</v>
      </c>
      <c r="B66" s="31" t="s">
        <v>56</v>
      </c>
      <c r="C66" s="37" t="s">
        <v>57</v>
      </c>
      <c r="D66" s="31">
        <v>100</v>
      </c>
      <c r="E66" s="28">
        <v>13.39</v>
      </c>
      <c r="F66" s="28">
        <v>2.7</v>
      </c>
      <c r="G66" s="28">
        <v>2.5</v>
      </c>
      <c r="H66" s="28">
        <v>10.8</v>
      </c>
      <c r="I66" s="28">
        <v>79</v>
      </c>
      <c r="J66" s="27"/>
      <c r="K66" s="28">
        <v>121</v>
      </c>
      <c r="L66" s="28">
        <v>15</v>
      </c>
      <c r="M66" s="28">
        <v>94</v>
      </c>
      <c r="N66" s="28">
        <v>0.1</v>
      </c>
      <c r="O66" s="28">
        <v>20</v>
      </c>
      <c r="P66" s="28">
        <v>4.4999999999999998E-2</v>
      </c>
      <c r="Q66" s="28">
        <v>0.1</v>
      </c>
      <c r="R66" s="28">
        <v>0.9</v>
      </c>
    </row>
    <row r="67" spans="1:18" x14ac:dyDescent="0.3">
      <c r="A67" s="38" t="s">
        <v>40</v>
      </c>
      <c r="B67" s="38"/>
      <c r="C67" s="38"/>
      <c r="D67" s="39">
        <v>1045</v>
      </c>
      <c r="E67" s="49">
        <f t="shared" ref="E67:R67" si="3">SUM(E59:E66)</f>
        <v>124.37</v>
      </c>
      <c r="F67" s="49">
        <f t="shared" si="3"/>
        <v>31.670000000000005</v>
      </c>
      <c r="G67" s="49">
        <f t="shared" si="3"/>
        <v>36.880000000000003</v>
      </c>
      <c r="H67" s="49">
        <f t="shared" si="3"/>
        <v>134.13000000000002</v>
      </c>
      <c r="I67" s="49">
        <f t="shared" si="3"/>
        <v>996.28000000000009</v>
      </c>
      <c r="J67" s="49">
        <f t="shared" si="3"/>
        <v>0</v>
      </c>
      <c r="K67" s="49">
        <f t="shared" si="3"/>
        <v>430.50000000000006</v>
      </c>
      <c r="L67" s="49">
        <f t="shared" si="3"/>
        <v>58.9</v>
      </c>
      <c r="M67" s="49">
        <f t="shared" si="3"/>
        <v>219.6</v>
      </c>
      <c r="N67" s="49">
        <f t="shared" si="3"/>
        <v>13.43</v>
      </c>
      <c r="O67" s="49">
        <f t="shared" si="3"/>
        <v>21</v>
      </c>
      <c r="P67" s="49">
        <f t="shared" si="3"/>
        <v>5.9349999999999996</v>
      </c>
      <c r="Q67" s="49">
        <f t="shared" si="3"/>
        <v>0.4</v>
      </c>
      <c r="R67" s="49">
        <f t="shared" si="3"/>
        <v>74.680000000000007</v>
      </c>
    </row>
    <row r="68" spans="1:18" x14ac:dyDescent="0.3">
      <c r="A68" s="50" t="s">
        <v>58</v>
      </c>
      <c r="B68" s="50"/>
      <c r="C68" s="50"/>
      <c r="D68" s="50"/>
      <c r="E68" s="40">
        <f>E55+E67</f>
        <v>220.46</v>
      </c>
      <c r="F68" s="40">
        <f>F55+F67</f>
        <v>47.870000000000005</v>
      </c>
      <c r="G68" s="40">
        <f>G55+G67</f>
        <v>60.18</v>
      </c>
      <c r="H68" s="40">
        <f>H55+H67</f>
        <v>229.63000000000002</v>
      </c>
      <c r="I68" s="40">
        <f>I55+I67</f>
        <v>1652.6800000000003</v>
      </c>
      <c r="J68" s="27"/>
      <c r="K68" s="40">
        <f t="shared" ref="K68:R68" si="4">K55+K67</f>
        <v>742</v>
      </c>
      <c r="L68" s="40">
        <f t="shared" si="4"/>
        <v>120.5</v>
      </c>
      <c r="M68" s="40">
        <f t="shared" si="4"/>
        <v>520.29999999999995</v>
      </c>
      <c r="N68" s="40">
        <f t="shared" si="4"/>
        <v>15.43</v>
      </c>
      <c r="O68" s="40">
        <f t="shared" si="4"/>
        <v>98.35</v>
      </c>
      <c r="P68" s="40">
        <f t="shared" si="4"/>
        <v>6.0649999999999995</v>
      </c>
      <c r="Q68" s="40">
        <f t="shared" si="4"/>
        <v>0.9</v>
      </c>
      <c r="R68" s="40">
        <f t="shared" si="4"/>
        <v>93.81</v>
      </c>
    </row>
    <row r="69" spans="1:18" x14ac:dyDescent="0.3">
      <c r="A69" s="2"/>
      <c r="B69" s="2"/>
      <c r="C69" s="2"/>
      <c r="D69" s="2"/>
      <c r="E69" s="3"/>
      <c r="F69" s="3"/>
      <c r="G69" s="3"/>
      <c r="H69" s="3"/>
      <c r="I69" s="3"/>
      <c r="J69" s="64"/>
      <c r="K69" s="3"/>
      <c r="L69" s="3"/>
      <c r="M69" s="3"/>
      <c r="N69" s="3"/>
      <c r="O69" s="3"/>
      <c r="P69" s="3"/>
      <c r="Q69" s="3"/>
      <c r="R69" s="3"/>
    </row>
    <row r="70" spans="1:18" x14ac:dyDescent="0.3">
      <c r="A70" s="2"/>
      <c r="B70" s="2"/>
      <c r="C70" s="2"/>
      <c r="D70" s="2"/>
      <c r="E70" s="51"/>
      <c r="F70" s="3"/>
      <c r="G70" s="3"/>
      <c r="H70" s="3"/>
      <c r="I70" s="3"/>
      <c r="J70" s="52"/>
      <c r="K70" s="3"/>
      <c r="L70" s="51"/>
      <c r="M70" s="3"/>
      <c r="N70" s="3"/>
      <c r="O70" s="3"/>
      <c r="P70" s="51"/>
      <c r="Q70" s="51"/>
      <c r="R70" s="51"/>
    </row>
    <row r="71" spans="1:18" x14ac:dyDescent="0.3">
      <c r="A71" s="2"/>
      <c r="B71" s="2"/>
      <c r="C71" s="2"/>
      <c r="D71" s="2"/>
      <c r="E71" s="51"/>
      <c r="F71" s="3"/>
      <c r="G71" s="3"/>
      <c r="H71" s="3"/>
      <c r="I71" s="3"/>
      <c r="J71" s="52"/>
      <c r="K71" s="3"/>
      <c r="L71" s="51"/>
      <c r="M71" s="3"/>
      <c r="N71" s="3"/>
      <c r="O71" s="3"/>
      <c r="P71" s="51"/>
      <c r="Q71" s="51"/>
      <c r="R71" s="51"/>
    </row>
  </sheetData>
  <mergeCells count="74">
    <mergeCell ref="O57:R57"/>
    <mergeCell ref="A67:C67"/>
    <mergeCell ref="A68:D68"/>
    <mergeCell ref="A56:R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F49:F50"/>
    <mergeCell ref="G49:G50"/>
    <mergeCell ref="H49:H50"/>
    <mergeCell ref="I49:I50"/>
    <mergeCell ref="O49:R49"/>
    <mergeCell ref="A55:C55"/>
    <mergeCell ref="A44:R44"/>
    <mergeCell ref="A45:R45"/>
    <mergeCell ref="A46:R46"/>
    <mergeCell ref="A47:R47"/>
    <mergeCell ref="A48:R48"/>
    <mergeCell ref="A49:A50"/>
    <mergeCell ref="B49:B50"/>
    <mergeCell ref="C49:C50"/>
    <mergeCell ref="D49:D50"/>
    <mergeCell ref="E49:E50"/>
    <mergeCell ref="A41:C41"/>
    <mergeCell ref="M41:R41"/>
    <mergeCell ref="A42:C42"/>
    <mergeCell ref="M42:R42"/>
    <mergeCell ref="A43:C43"/>
    <mergeCell ref="M43:R43"/>
    <mergeCell ref="H18:H19"/>
    <mergeCell ref="I18:I19"/>
    <mergeCell ref="O18:R18"/>
    <mergeCell ref="A28:C28"/>
    <mergeCell ref="A29:D29"/>
    <mergeCell ref="A40:C40"/>
    <mergeCell ref="M40:R40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I4:R4"/>
    <mergeCell ref="A5:R5"/>
    <mergeCell ref="A6:R6"/>
    <mergeCell ref="A7:R7"/>
    <mergeCell ref="A8:R8"/>
    <mergeCell ref="A1:C1"/>
    <mergeCell ref="I1:R1"/>
    <mergeCell ref="A2:C2"/>
    <mergeCell ref="G2:R2"/>
    <mergeCell ref="A3:C3"/>
    <mergeCell ref="I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2024-09-06T08:20:47Z</dcterms:created>
  <dcterms:modified xsi:type="dcterms:W3CDTF">2024-09-06T08:22:31Z</dcterms:modified>
</cp:coreProperties>
</file>