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EA6A1A0E-F10B-4669-8846-A87410DC59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7" i="1"/>
  <c r="J4" i="1"/>
  <c r="J7" i="1" s="1"/>
  <c r="I4" i="1"/>
  <c r="I7" i="1" s="1"/>
  <c r="H4" i="1"/>
  <c r="H7" i="1" s="1"/>
  <c r="G4" i="1"/>
  <c r="G7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<sst xmlns="http://schemas.openxmlformats.org/spreadsheetml/2006/main" count="44" uniqueCount="44">
  <si>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</si>
  <si>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</si>
  <si>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</si>
  <si>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</si>
  <si>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</si>
  <si>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</si>
  <si>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</si>
  <si>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</si>
  <si>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</si>
  <si>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</si>
  <si>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</si>
  <si>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</si>
  <si>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</si>
  <si>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</si>
  <si>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</si>
  <si>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</si>
  <si>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</si>
  <si>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</si>
  <si>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</si>
  <si>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</si>
  <si>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</si>
  <si>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</si>
  <si>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</si>
  <si>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</si>
  <si>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</si>
  <si>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</si>
  <si>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309/331</t>
  </si>
  <si>
    <t>напиток</t>
  </si>
  <si>
    <t>Сырники из творога с  молоком сгущенным</t>
  </si>
  <si>
    <t>130/20</t>
  </si>
  <si>
    <t>Чай с сахаром</t>
  </si>
  <si>
    <t>Фрукт свежий, сезонный  ( мандарин )</t>
  </si>
  <si>
    <t>фрукт</t>
  </si>
  <si>
    <t>Салат из свеклы отварной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</si>
  <si>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</si>
  <si>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</si>
  <si>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</si>
  <si>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 соусом сметанным с томатом</t>
  </si>
  <si>
    <t>150/30</t>
  </si>
  <si>
    <t>Напиток  "Витошка"</t>
  </si>
  <si>
    <t>Хлеб пшеничный 1с.</t>
  </si>
  <si>
    <t>Снежок</t>
  </si>
  <si>
    <t>кисломолоч.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</si>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</sst>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2">
        <v>219</v>
      </c>
      <c r="D4" s="29" t="s">
        <v>28</v>
      </c>
      <c r="E4" s="30" t="s">
        <v>29</v>
      </c>
      <c r="F4" s="31">
        <v>84.17</v>
      </c>
      <c r="G4" s="31">
        <f>193*150/70</f>
        <v>413.57142857142856</v>
      </c>
      <c r="H4" s="31">
        <f>10.8*150/70</f>
        <v>23.142857142857142</v>
      </c>
      <c r="I4" s="31">
        <f>8.97*150/70</f>
        <v>19.221428571428572</v>
      </c>
      <c r="J4" s="31">
        <f>17.14*150/70</f>
        <v>36.728571428571428</v>
      </c>
    </row>
    <row r="5" spans="1:10" x14ac:dyDescent="0.3">
      <c r="A5" s="6"/>
      <c r="B5" s="1" t="s">
        <v>12</v>
      </c>
      <c r="C5" s="32">
        <v>376</v>
      </c>
      <c r="D5" s="29" t="s">
        <v>30</v>
      </c>
      <c r="E5" s="32">
        <v>200</v>
      </c>
      <c r="F5" s="31">
        <v>1.93</v>
      </c>
      <c r="G5" s="31">
        <v>60</v>
      </c>
      <c r="H5" s="31">
        <v>0.1</v>
      </c>
      <c r="I5" s="36">
        <v>0</v>
      </c>
      <c r="J5" s="31">
        <v>15</v>
      </c>
    </row>
    <row r="6" spans="1:10" x14ac:dyDescent="0.3">
      <c r="A6" s="6"/>
      <c r="B6" s="1" t="s">
        <v>32</v>
      </c>
      <c r="C6" s="2"/>
      <c r="D6" s="33" t="s">
        <v>31</v>
      </c>
      <c r="E6" s="30">
        <v>150</v>
      </c>
      <c r="F6" s="34">
        <v>45</v>
      </c>
      <c r="G6" s="34">
        <v>79.5</v>
      </c>
      <c r="H6" s="34">
        <v>1.2</v>
      </c>
      <c r="I6" s="30">
        <v>0</v>
      </c>
      <c r="J6" s="34">
        <v>20</v>
      </c>
    </row>
    <row r="7" spans="1:10" x14ac:dyDescent="0.3">
      <c r="A7" s="6"/>
      <c r="B7" s="2"/>
      <c r="C7" s="2"/>
      <c r="D7" s="27"/>
      <c r="E7" s="37">
        <v>500</v>
      </c>
      <c r="F7" s="35">
        <f>SUM(F3:F6)</f>
        <v>131.10000000000002</v>
      </c>
      <c r="G7" s="35">
        <f>SUM(G4:G6)</f>
        <v>553.07142857142856</v>
      </c>
      <c r="H7" s="35">
        <f>SUM(H4:H6)</f>
        <v>24.442857142857143</v>
      </c>
      <c r="I7" s="35">
        <f>SUM(I4:I6)</f>
        <v>19.221428571428572</v>
      </c>
      <c r="J7" s="35">
        <f>SUM(J4:J6)</f>
        <v>71.728571428571428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52</v>
      </c>
      <c r="D12" s="33" t="s">
        <v>33</v>
      </c>
      <c r="E12" s="32">
        <v>60</v>
      </c>
      <c r="F12" s="31">
        <v>7.35</v>
      </c>
      <c r="G12" s="31">
        <v>62.4</v>
      </c>
      <c r="H12" s="31">
        <v>1</v>
      </c>
      <c r="I12" s="31">
        <v>3.6</v>
      </c>
      <c r="J12" s="31">
        <v>6.6</v>
      </c>
    </row>
    <row r="13" spans="1:10" ht="27.6" x14ac:dyDescent="0.3">
      <c r="A13" s="6"/>
      <c r="B13" s="1" t="s">
        <v>16</v>
      </c>
      <c r="C13" s="32">
        <v>88</v>
      </c>
      <c r="D13" s="38" t="s">
        <v>34</v>
      </c>
      <c r="E13" s="32">
        <v>200</v>
      </c>
      <c r="F13" s="31">
        <v>13.53</v>
      </c>
      <c r="G13" s="31">
        <v>196.8</v>
      </c>
      <c r="H13" s="31">
        <v>1.6</v>
      </c>
      <c r="I13" s="31">
        <v>4.9000000000000004</v>
      </c>
      <c r="J13" s="31">
        <v>11.5</v>
      </c>
    </row>
    <row r="14" spans="1:10" x14ac:dyDescent="0.3">
      <c r="A14" s="6"/>
      <c r="B14" s="1" t="s">
        <v>17</v>
      </c>
      <c r="C14" s="32">
        <v>282</v>
      </c>
      <c r="D14" s="39" t="s">
        <v>35</v>
      </c>
      <c r="E14" s="30" t="s">
        <v>36</v>
      </c>
      <c r="F14" s="31">
        <v>67.48</v>
      </c>
      <c r="G14" s="31">
        <v>268.36</v>
      </c>
      <c r="H14" s="31">
        <v>15.28</v>
      </c>
      <c r="I14" s="31">
        <v>18.46</v>
      </c>
      <c r="J14" s="32">
        <v>11.95</v>
      </c>
    </row>
    <row r="15" spans="1:10" ht="27.6" x14ac:dyDescent="0.3">
      <c r="A15" s="6"/>
      <c r="B15" s="1" t="s">
        <v>18</v>
      </c>
      <c r="C15" s="32" t="s">
        <v>26</v>
      </c>
      <c r="D15" s="40" t="s">
        <v>37</v>
      </c>
      <c r="E15" s="32" t="s">
        <v>38</v>
      </c>
      <c r="F15" s="31">
        <v>11.62</v>
      </c>
      <c r="G15" s="31">
        <v>193.95</v>
      </c>
      <c r="H15" s="32">
        <v>6.06</v>
      </c>
      <c r="I15" s="31">
        <v>7.07</v>
      </c>
      <c r="J15" s="31">
        <v>28.75</v>
      </c>
    </row>
    <row r="16" spans="1:10" x14ac:dyDescent="0.3">
      <c r="A16" s="6"/>
      <c r="B16" s="1" t="s">
        <v>27</v>
      </c>
      <c r="C16" s="32"/>
      <c r="D16" s="38" t="s">
        <v>39</v>
      </c>
      <c r="E16" s="32">
        <v>200</v>
      </c>
      <c r="F16" s="31">
        <v>14</v>
      </c>
      <c r="G16" s="31">
        <v>69</v>
      </c>
      <c r="H16" s="31">
        <v>0.2</v>
      </c>
      <c r="I16" s="31">
        <v>0</v>
      </c>
      <c r="J16" s="31">
        <v>3.9</v>
      </c>
    </row>
    <row r="17" spans="1:10" x14ac:dyDescent="0.3">
      <c r="A17" s="6"/>
      <c r="B17" s="1" t="s">
        <v>22</v>
      </c>
      <c r="C17" s="32"/>
      <c r="D17" s="41" t="s">
        <v>25</v>
      </c>
      <c r="E17" s="32">
        <v>30</v>
      </c>
      <c r="F17" s="31">
        <v>2.5</v>
      </c>
      <c r="G17" s="31">
        <v>68.97</v>
      </c>
      <c r="H17" s="31">
        <v>1.68</v>
      </c>
      <c r="I17" s="31">
        <v>0.33</v>
      </c>
      <c r="J17" s="31">
        <v>14.82</v>
      </c>
    </row>
    <row r="18" spans="1:10" x14ac:dyDescent="0.3">
      <c r="A18" s="6"/>
      <c r="B18" s="1" t="s">
        <v>20</v>
      </c>
      <c r="C18" s="32"/>
      <c r="D18" s="39" t="s">
        <v>40</v>
      </c>
      <c r="E18" s="32">
        <v>30</v>
      </c>
      <c r="F18" s="34">
        <v>2.5</v>
      </c>
      <c r="G18" s="31">
        <v>70.14</v>
      </c>
      <c r="H18" s="31">
        <v>2.37</v>
      </c>
      <c r="I18" s="31">
        <v>0.3</v>
      </c>
      <c r="J18" s="31">
        <v>14.49</v>
      </c>
    </row>
    <row r="19" spans="1:10" x14ac:dyDescent="0.3">
      <c r="A19" s="6"/>
      <c r="B19" s="25" t="s">
        <v>42</v>
      </c>
      <c r="C19" s="32">
        <v>386</v>
      </c>
      <c r="D19" s="41" t="s">
        <v>41</v>
      </c>
      <c r="E19" s="32">
        <v>100</v>
      </c>
      <c r="F19" s="31">
        <v>15.45</v>
      </c>
      <c r="G19" s="31">
        <v>79</v>
      </c>
      <c r="H19" s="31">
        <v>2.7</v>
      </c>
      <c r="I19" s="31">
        <v>2.5</v>
      </c>
      <c r="J19" s="31">
        <v>10.8</v>
      </c>
    </row>
    <row r="20" spans="1:10" ht="15" thickBot="1" x14ac:dyDescent="0.35">
      <c r="A20" s="7"/>
      <c r="B20" s="8"/>
      <c r="C20" s="8"/>
      <c r="D20" s="28"/>
      <c r="E20" s="37">
        <v>865</v>
      </c>
      <c r="F20" s="35">
        <f t="shared" ref="F20" si="0">SUM(F12:F19)</f>
        <v>134.43</v>
      </c>
      <c r="G20" s="35">
        <f t="shared" ref="G20:J20" si="1">SUM(G12:G19)</f>
        <v>1008.62</v>
      </c>
      <c r="H20" s="35">
        <f t="shared" si="1"/>
        <v>30.889999999999997</v>
      </c>
      <c r="I20" s="35">
        <f t="shared" si="1"/>
        <v>37.159999999999997</v>
      </c>
      <c r="J20" s="35">
        <f t="shared" si="1"/>
        <v>102.80999999999999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Matveeva</cp:lastModifiedBy>
  <cp:lastPrinted>2021-05-18T10:32:40Z</cp:lastPrinted>
  <dcterms:created xsi:type="dcterms:W3CDTF">2015-06-05T18:19:34Z</dcterms:created>
  <dcterms:modified xsi:type="dcterms:W3CDTF">2025-05-12T06:13:36Z</dcterms:modified>
</cp:coreProperties>
</file>