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onor MagicBook\Desktop\"/>
    </mc:Choice>
  </mc:AlternateContent>
  <xr:revisionPtr revIDLastSave="0" documentId="13_ncr:1_{36AE2FC1-51FA-4139-8AE4-E7F0B5FC9F6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4" i="1"/>
  <c r="J7" i="1" s="1"/>
  <c r="I4" i="1"/>
  <c r="I7" i="1" s="1"/>
  <c r="H4" i="1"/>
  <c r="H7" i="1" s="1"/>
  <c r="F7" i="1"/>
  <c r="G4" i="1"/>
  <c r="G7" i="1" s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<sst xmlns="http://schemas.openxmlformats.org/spreadsheetml/2006/main" count="41" uniqueCount="41">
  <si>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</si>
  <si>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</si>
  <si>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</si>
  <si>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</si>
  <si>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</si>
  <si>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</si>
  <si>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</si>
  <si>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</si>
  <si>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</si>
  <si>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</si>
  <si>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</si>
  <si>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</si>
  <si>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</si>
  <si>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</si>
  <si>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</si>
  <si>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</si>
  <si>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</si>
  <si>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</si>
  <si>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</si>
  <si>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</si>
  <si>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</si>
  <si>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</si>
  <si>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</si>
  <si>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ржаной</t>
  </si>
  <si>
    <t xml:space="preserve">Хлеб пшеничный </t>
  </si>
  <si>
    <t>Снежок</t>
  </si>
  <si>
    <t>хлеб чер.</t>
  </si>
  <si>
    <t>Напиток  "Витошка"</t>
  </si>
  <si>
    <t>напиток</t>
  </si>
  <si>
    <t>Овощи натуральные свежие (огурцы)</t>
  </si>
  <si>
    <t>90/5</t>
  </si>
  <si>
    <t xml:space="preserve">Фрукт свежий, сезонный </t>
  </si>
  <si>
    <t>Сырники из творога с  молоком сгущенным</t>
  </si>
  <si>
    <t>130/20</t>
  </si>
  <si>
    <t>Чай с сахаром</t>
  </si>
  <si>
    <t>фрукт</t>
  </si>
  <si>
    <t>Борщ из свежей капусты с картофелем  со сметаной .</t>
  </si>
  <si>
    <t>Котлеты рыбные с маслом сливочным</t>
  </si>
  <si>
    <t>Пюре картофельное</t>
  </si>
  <si>
    <t>мол.напиток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</si>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</sst>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/>
    <xf numFmtId="2" fontId="1" fillId="0" borderId="4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40</v>
      </c>
      <c r="C1" s="51"/>
      <c r="D1" s="52"/>
      <c r="E1" t="s">
        <v>19</v>
      </c>
      <c r="F1" s="19"/>
      <c r="I1" t="s">
        <v>1</v>
      </c>
      <c r="J1" s="18">
        <v>45667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6">
        <v>219</v>
      </c>
      <c r="D4" s="41" t="s">
        <v>32</v>
      </c>
      <c r="E4" s="38" t="s">
        <v>33</v>
      </c>
      <c r="F4" s="27">
        <v>83</v>
      </c>
      <c r="G4" s="27">
        <f>193*150/70</f>
        <v>413.57142857142856</v>
      </c>
      <c r="H4" s="27">
        <f>10.8*150/70</f>
        <v>23.142857142857142</v>
      </c>
      <c r="I4" s="27">
        <f>8.97*150/70</f>
        <v>19.221428571428572</v>
      </c>
      <c r="J4" s="27">
        <f>17.14*150/70</f>
        <v>36.728571428571428</v>
      </c>
    </row>
    <row r="5" spans="1:10" x14ac:dyDescent="0.3">
      <c r="A5" s="6"/>
      <c r="B5" s="1" t="s">
        <v>12</v>
      </c>
      <c r="C5" s="26">
        <v>376</v>
      </c>
      <c r="D5" s="31" t="s">
        <v>34</v>
      </c>
      <c r="E5" s="26">
        <v>200</v>
      </c>
      <c r="F5" s="27">
        <v>1.89</v>
      </c>
      <c r="G5" s="27">
        <v>60</v>
      </c>
      <c r="H5" s="27">
        <v>0.1</v>
      </c>
      <c r="I5" s="26">
        <v>0</v>
      </c>
      <c r="J5" s="27">
        <v>15</v>
      </c>
    </row>
    <row r="6" spans="1:10" x14ac:dyDescent="0.3">
      <c r="A6" s="6"/>
      <c r="B6" s="1" t="s">
        <v>35</v>
      </c>
      <c r="C6" s="48"/>
      <c r="D6" s="36" t="s">
        <v>31</v>
      </c>
      <c r="E6" s="38">
        <v>180</v>
      </c>
      <c r="F6" s="27">
        <v>36</v>
      </c>
      <c r="G6" s="49">
        <v>93.6</v>
      </c>
      <c r="H6" s="27">
        <v>0.72</v>
      </c>
      <c r="I6" s="26">
        <v>0</v>
      </c>
      <c r="J6" s="26">
        <v>22.68</v>
      </c>
    </row>
    <row r="7" spans="1:10" x14ac:dyDescent="0.3">
      <c r="A7" s="6"/>
      <c r="B7" s="1"/>
      <c r="C7" s="26"/>
      <c r="D7" s="28"/>
      <c r="E7" s="42">
        <v>530</v>
      </c>
      <c r="F7" s="29">
        <f t="shared" ref="F7" si="0">SUM(F4:F6)</f>
        <v>120.89</v>
      </c>
      <c r="G7" s="29">
        <f t="shared" ref="G7" si="1">SUM(G4:G6)</f>
        <v>567.17142857142858</v>
      </c>
      <c r="H7" s="29">
        <f t="shared" ref="H7:J7" si="2">SUM(H4:H6)</f>
        <v>23.962857142857143</v>
      </c>
      <c r="I7" s="29">
        <f t="shared" si="2"/>
        <v>19.221428571428572</v>
      </c>
      <c r="J7" s="29">
        <f t="shared" si="2"/>
        <v>74.408571428571435</v>
      </c>
    </row>
    <row r="8" spans="1:10" ht="15" thickBot="1" x14ac:dyDescent="0.35">
      <c r="A8" s="7"/>
      <c r="B8" s="1"/>
      <c r="C8" s="26"/>
      <c r="D8" s="35"/>
      <c r="E8" s="30"/>
      <c r="F8" s="29"/>
      <c r="G8" s="29"/>
      <c r="H8" s="29"/>
      <c r="I8" s="29"/>
      <c r="J8" s="29"/>
    </row>
    <row r="9" spans="1:10" x14ac:dyDescent="0.3">
      <c r="A9" s="3" t="s">
        <v>13</v>
      </c>
      <c r="B9" s="10"/>
      <c r="C9" s="5"/>
      <c r="D9" s="23"/>
      <c r="E9" s="30"/>
      <c r="F9" s="29"/>
      <c r="G9" s="29"/>
      <c r="H9" s="29"/>
      <c r="I9" s="29"/>
      <c r="J9" s="29"/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44">
        <v>71</v>
      </c>
      <c r="D12" s="37" t="s">
        <v>29</v>
      </c>
      <c r="E12" s="26">
        <v>60</v>
      </c>
      <c r="F12" s="27">
        <v>22.09</v>
      </c>
      <c r="G12" s="27">
        <v>9.6</v>
      </c>
      <c r="H12" s="40">
        <v>0.5</v>
      </c>
      <c r="I12" s="46">
        <v>0</v>
      </c>
      <c r="J12" s="40">
        <v>2</v>
      </c>
    </row>
    <row r="13" spans="1:10" x14ac:dyDescent="0.3">
      <c r="A13" s="6"/>
      <c r="B13" s="1" t="s">
        <v>16</v>
      </c>
      <c r="C13" s="26">
        <v>82</v>
      </c>
      <c r="D13" s="31" t="s">
        <v>36</v>
      </c>
      <c r="E13" s="26">
        <v>200</v>
      </c>
      <c r="F13" s="27">
        <v>10.85</v>
      </c>
      <c r="G13" s="27">
        <v>112.3</v>
      </c>
      <c r="H13" s="27">
        <v>1.8</v>
      </c>
      <c r="I13" s="27">
        <v>4.9000000000000004</v>
      </c>
      <c r="J13" s="27">
        <v>25.8</v>
      </c>
    </row>
    <row r="14" spans="1:10" x14ac:dyDescent="0.3">
      <c r="A14" s="6"/>
      <c r="B14" s="1" t="s">
        <v>17</v>
      </c>
      <c r="C14" s="26">
        <v>234</v>
      </c>
      <c r="D14" s="43" t="s">
        <v>37</v>
      </c>
      <c r="E14" s="26" t="s">
        <v>30</v>
      </c>
      <c r="F14" s="27">
        <v>36.86</v>
      </c>
      <c r="G14" s="27">
        <v>236.6</v>
      </c>
      <c r="H14" s="27">
        <v>12.7</v>
      </c>
      <c r="I14" s="27">
        <v>16.2</v>
      </c>
      <c r="J14" s="27">
        <v>10.1</v>
      </c>
    </row>
    <row r="15" spans="1:10" x14ac:dyDescent="0.3">
      <c r="A15" s="6"/>
      <c r="B15" s="1" t="s">
        <v>18</v>
      </c>
      <c r="C15" s="26">
        <v>312</v>
      </c>
      <c r="D15" s="34" t="s">
        <v>38</v>
      </c>
      <c r="E15" s="26">
        <v>150</v>
      </c>
      <c r="F15" s="26">
        <v>22.43</v>
      </c>
      <c r="G15" s="27">
        <v>132.6</v>
      </c>
      <c r="H15" s="27">
        <v>3.1</v>
      </c>
      <c r="I15" s="27">
        <v>5.0999999999999996</v>
      </c>
      <c r="J15" s="27">
        <v>18.57</v>
      </c>
    </row>
    <row r="16" spans="1:10" x14ac:dyDescent="0.3">
      <c r="A16" s="6"/>
      <c r="B16" s="1" t="s">
        <v>28</v>
      </c>
      <c r="C16" s="26"/>
      <c r="D16" s="33" t="s">
        <v>27</v>
      </c>
      <c r="E16" s="26">
        <v>200</v>
      </c>
      <c r="F16" s="27">
        <v>14</v>
      </c>
      <c r="G16" s="27">
        <v>69</v>
      </c>
      <c r="H16" s="27">
        <v>0.2</v>
      </c>
      <c r="I16" s="27">
        <v>0</v>
      </c>
      <c r="J16" s="27">
        <v>3.9</v>
      </c>
    </row>
    <row r="17" spans="1:10" x14ac:dyDescent="0.3">
      <c r="A17" s="6"/>
      <c r="B17" s="1" t="s">
        <v>26</v>
      </c>
      <c r="C17" s="26"/>
      <c r="D17" s="33" t="s">
        <v>23</v>
      </c>
      <c r="E17" s="26">
        <v>30</v>
      </c>
      <c r="F17" s="27">
        <v>2.5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31" t="s">
        <v>24</v>
      </c>
      <c r="E18" s="26">
        <v>30</v>
      </c>
      <c r="F18" s="32">
        <v>2.5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 t="s">
        <v>39</v>
      </c>
      <c r="C19" s="26">
        <v>386</v>
      </c>
      <c r="D19" s="31" t="s">
        <v>25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" thickBot="1" x14ac:dyDescent="0.35">
      <c r="A20" s="7"/>
      <c r="B20" s="8"/>
      <c r="C20" s="26"/>
      <c r="D20" s="39"/>
      <c r="E20" s="45">
        <v>865</v>
      </c>
      <c r="F20" s="47">
        <f>SUM(F12:F19)</f>
        <v>126.67999999999999</v>
      </c>
      <c r="G20" s="45">
        <f t="shared" ref="G20" si="3">SUM(G12:G19)</f>
        <v>778.21</v>
      </c>
      <c r="H20" s="45">
        <f>SUM(H12:H19)</f>
        <v>25.05</v>
      </c>
      <c r="I20" s="45">
        <f t="shared" ref="I20:J20" si="4">SUM(I12:I19)</f>
        <v>29.330000000000002</v>
      </c>
      <c r="J20" s="45">
        <f t="shared" si="4"/>
        <v>100.47999999999999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natalya-nesterova99@mail.ru</cp:lastModifiedBy>
  <cp:lastPrinted>2021-05-18T10:32:40Z</cp:lastPrinted>
  <dcterms:created xsi:type="dcterms:W3CDTF">2015-06-05T18:19:34Z</dcterms:created>
  <dcterms:modified xsi:type="dcterms:W3CDTF">2025-01-09T06:53:19Z</dcterms:modified>
</cp:coreProperties>
</file>