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54A49181-A432-4B06-A956-5830C3A482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7" i="1"/>
  <c r="J4" i="1"/>
  <c r="J7" i="1" s="1"/>
  <c r="I4" i="1"/>
  <c r="I7" i="1" s="1"/>
  <c r="H4" i="1"/>
  <c r="H7" i="1" s="1"/>
  <c r="G4" i="1"/>
  <c r="G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<sst xmlns="http://schemas.openxmlformats.org/spreadsheetml/2006/main" count="41" uniqueCount="41">
  <si>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</si>
  <si>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</si>
  <si>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</si>
  <si>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</si>
  <si>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</si>
  <si>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</si>
  <si>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</si>
  <si>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</si>
  <si>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</si>
  <si>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</si>
  <si>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</si>
  <si>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</si>
  <si>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</si>
  <si>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</si>
  <si>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</si>
  <si>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</si>
  <si>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</si>
  <si>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</si>
  <si>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</si>
  <si>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</si>
  <si>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</si>
  <si>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</si>
  <si>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</si>
  <si>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ржаной</t>
  </si>
  <si>
    <t xml:space="preserve">Хлеб пшеничный </t>
  </si>
  <si>
    <t>Снежок</t>
  </si>
  <si>
    <t>хлеб чер.</t>
  </si>
  <si>
    <t>Напиток  "Витошка"</t>
  </si>
  <si>
    <t>напиток</t>
  </si>
  <si>
    <t>Овощи натуральные свежие (огурцы)</t>
  </si>
  <si>
    <t>90/5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</si>
  <si>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</si>
  <si>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</si>
  <si>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</si>
  <si>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</si>
  <si>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</si>
  <si>
    <t>Борщ из свежей капусты с картофелем  со сметаной .</t>
  </si>
  <si>
    <t>Котлеты рыбные с маслом сливочным</t>
  </si>
  <si>
    <t>Пюре картофельное</t>
  </si>
  <si>
    <t>мол.напиток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</si>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</sst>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19</v>
      </c>
      <c r="F1" s="19"/>
      <c r="I1" t="s">
        <v>1</v>
      </c>
      <c r="J1" s="18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219</v>
      </c>
      <c r="D4" s="41" t="s">
        <v>32</v>
      </c>
      <c r="E4" s="38" t="s">
        <v>33</v>
      </c>
      <c r="F4" s="27">
        <v>83</v>
      </c>
      <c r="G4" s="27">
        <f>193*150/70</f>
        <v>413.57142857142856</v>
      </c>
      <c r="H4" s="27">
        <f>10.8*150/70</f>
        <v>23.142857142857142</v>
      </c>
      <c r="I4" s="27">
        <f>8.97*150/70</f>
        <v>19.221428571428572</v>
      </c>
      <c r="J4" s="27">
        <f>17.14*150/70</f>
        <v>36.728571428571428</v>
      </c>
    </row>
    <row r="5" spans="1:10" x14ac:dyDescent="0.3">
      <c r="A5" s="6"/>
      <c r="B5" s="1" t="s">
        <v>12</v>
      </c>
      <c r="C5" s="26">
        <v>376</v>
      </c>
      <c r="D5" s="31" t="s">
        <v>34</v>
      </c>
      <c r="E5" s="26">
        <v>200</v>
      </c>
      <c r="F5" s="27">
        <v>1.89</v>
      </c>
      <c r="G5" s="27">
        <v>60</v>
      </c>
      <c r="H5" s="27">
        <v>0.1</v>
      </c>
      <c r="I5" s="26">
        <v>0</v>
      </c>
      <c r="J5" s="27">
        <v>15</v>
      </c>
    </row>
    <row r="6" spans="1:10" x14ac:dyDescent="0.3">
      <c r="A6" s="6"/>
      <c r="B6" s="1" t="s">
        <v>35</v>
      </c>
      <c r="C6" s="48"/>
      <c r="D6" s="36" t="s">
        <v>31</v>
      </c>
      <c r="E6" s="38">
        <v>150</v>
      </c>
      <c r="F6" s="32">
        <v>45</v>
      </c>
      <c r="G6" s="32">
        <v>106.55</v>
      </c>
      <c r="H6" s="32">
        <v>1.2</v>
      </c>
      <c r="I6" s="38">
        <v>0</v>
      </c>
      <c r="J6" s="32">
        <v>20</v>
      </c>
    </row>
    <row r="7" spans="1:10" x14ac:dyDescent="0.3">
      <c r="A7" s="6"/>
      <c r="B7" s="1"/>
      <c r="C7" s="26"/>
      <c r="D7" s="28"/>
      <c r="E7" s="42">
        <v>500</v>
      </c>
      <c r="F7" s="29">
        <f t="shared" ref="F7" si="0">SUM(F4:F6)</f>
        <v>129.88999999999999</v>
      </c>
      <c r="G7" s="29">
        <f t="shared" ref="G7:J7" si="1">SUM(G4:G6)</f>
        <v>580.12142857142851</v>
      </c>
      <c r="H7" s="29">
        <f t="shared" si="1"/>
        <v>24.442857142857143</v>
      </c>
      <c r="I7" s="29">
        <f t="shared" si="1"/>
        <v>19.221428571428572</v>
      </c>
      <c r="J7" s="29">
        <f t="shared" si="1"/>
        <v>71.728571428571428</v>
      </c>
    </row>
    <row r="8" spans="1:10" ht="15" thickBot="1" x14ac:dyDescent="0.35">
      <c r="A8" s="7"/>
      <c r="B8" s="1"/>
      <c r="C8" s="26"/>
      <c r="D8" s="35"/>
      <c r="E8" s="30"/>
      <c r="F8" s="29"/>
      <c r="G8" s="29"/>
      <c r="H8" s="29"/>
      <c r="I8" s="29"/>
      <c r="J8" s="29"/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4">
        <v>71</v>
      </c>
      <c r="D12" s="37" t="s">
        <v>29</v>
      </c>
      <c r="E12" s="26">
        <v>60</v>
      </c>
      <c r="F12" s="27">
        <v>18.940000000000001</v>
      </c>
      <c r="G12" s="27">
        <v>9.6</v>
      </c>
      <c r="H12" s="40">
        <v>0.5</v>
      </c>
      <c r="I12" s="46">
        <v>0</v>
      </c>
      <c r="J12" s="40">
        <v>2</v>
      </c>
    </row>
    <row r="13" spans="1:10" x14ac:dyDescent="0.3">
      <c r="A13" s="6"/>
      <c r="B13" s="1" t="s">
        <v>16</v>
      </c>
      <c r="C13" s="26">
        <v>82</v>
      </c>
      <c r="D13" s="31" t="s">
        <v>36</v>
      </c>
      <c r="E13" s="26">
        <v>200</v>
      </c>
      <c r="F13" s="27">
        <v>10.85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3">
      <c r="A14" s="6"/>
      <c r="B14" s="1" t="s">
        <v>17</v>
      </c>
      <c r="C14" s="26">
        <v>234</v>
      </c>
      <c r="D14" s="43" t="s">
        <v>37</v>
      </c>
      <c r="E14" s="26" t="s">
        <v>30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4" t="s">
        <v>38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28</v>
      </c>
      <c r="C16" s="26"/>
      <c r="D16" s="33" t="s">
        <v>27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26</v>
      </c>
      <c r="C17" s="26"/>
      <c r="D17" s="33" t="s">
        <v>23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24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39</v>
      </c>
      <c r="C19" s="26">
        <v>386</v>
      </c>
      <c r="D19" s="31" t="s">
        <v>25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26"/>
      <c r="D20" s="39"/>
      <c r="E20" s="45">
        <v>865</v>
      </c>
      <c r="F20" s="47">
        <f>SUM(F12:F19)</f>
        <v>122.77000000000002</v>
      </c>
      <c r="G20" s="45">
        <f t="shared" ref="G20" si="2">SUM(G12:G19)</f>
        <v>778.21</v>
      </c>
      <c r="H20" s="45">
        <f>SUM(H12:H19)</f>
        <v>25.05</v>
      </c>
      <c r="I20" s="45">
        <f t="shared" ref="I20:J20" si="3">SUM(I12:I19)</f>
        <v>29.330000000000002</v>
      </c>
      <c r="J20" s="45">
        <f t="shared" si="3"/>
        <v>89.88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2024-12-17T05:34:09Z</dcterms:modified>
</cp:coreProperties>
</file>