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Zagruzka\"/>
    </mc:Choice>
  </mc:AlternateContent>
  <xr:revisionPtr revIDLastSave="0" documentId="13_ncr:1_{B8487A1D-1952-426B-8382-89B3933902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H12" i="1"/>
  <c r="I12" i="1"/>
  <c r="J12" i="1"/>
  <c r="G12" i="1"/>
  <c r="D12" i="1"/>
  <c r="E12" i="1"/>
  <c r="F12" i="1"/>
  <c r="H9" i="1"/>
  <c r="I9" i="1"/>
  <c r="J9" i="1"/>
  <c r="J7" i="1"/>
  <c r="H5" i="1"/>
  <c r="G9" i="1"/>
  <c r="F9" i="1"/>
  <c r="F4" i="1"/>
  <c r="G20" i="1" l="1"/>
  <c r="J20" i="1"/>
  <c r="I20" i="1"/>
  <c r="H20" i="1"/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<sst xmlns="http://schemas.openxmlformats.org/spreadsheetml/2006/main" count="38" uniqueCount="38">
  <si>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</si>
  <si>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</si>
  <si>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</si>
  <si>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</si>
  <si>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</si>
  <si>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</si>
  <si>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</si>
  <si>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</si>
  <si>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</si>
  <si>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</si>
  <si>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</si>
  <si>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</si>
  <si>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</si>
  <si>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</si>
  <si>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</si>
  <si>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</si>
  <si>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</si>
  <si>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</si>
  <si>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</si>
  <si>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</si>
  <si>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</si>
  <si>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</si>
  <si>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</si>
  <si>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</si>
  <si>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Хлеб пшеничный</t>
  </si>
  <si>
    <t>Овощи натуральные свежие (огурцы)</t>
  </si>
  <si>
    <t>Борщ из свежей капусты с картофелем  со сметаной .</t>
  </si>
  <si>
    <t>Котлеты рыбные с маслом сливочным</t>
  </si>
  <si>
    <t>Напиток  "Витошка"</t>
  </si>
  <si>
    <t>Хлеб ржаной</t>
  </si>
  <si>
    <t xml:space="preserve">Хлеб пшеничный </t>
  </si>
  <si>
    <t>Снежок</t>
  </si>
  <si>
    <t>хлеб чер.</t>
  </si>
  <si>
    <t>напиток</t>
  </si>
  <si>
    <t>Плов из курицы</t>
  </si>
  <si>
    <t>Чай с сахаром</t>
  </si>
  <si>
    <t>Пюре картофельное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</si>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</sst>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6">
          <cell r="E46">
            <v>73.73</v>
          </cell>
        </row>
        <row r="47">
          <cell r="F47">
            <v>3.16</v>
          </cell>
        </row>
        <row r="48">
          <cell r="H48">
            <v>15</v>
          </cell>
        </row>
        <row r="49">
          <cell r="E49">
            <v>89.910000000000011</v>
          </cell>
          <cell r="F49">
            <v>32.56</v>
          </cell>
          <cell r="G49">
            <v>37.1</v>
          </cell>
          <cell r="H49">
            <v>82.92</v>
          </cell>
          <cell r="I49">
            <v>795.32</v>
          </cell>
        </row>
        <row r="53">
          <cell r="C53" t="str">
            <v>Овощи натуральные свежие (помидоры)</v>
          </cell>
          <cell r="D53">
            <v>60</v>
          </cell>
          <cell r="E53">
            <v>16.28</v>
          </cell>
          <cell r="F53">
            <v>0.72</v>
          </cell>
          <cell r="G53">
            <v>0.12</v>
          </cell>
          <cell r="H53">
            <v>2.76</v>
          </cell>
          <cell r="I53">
            <v>15.6</v>
          </cell>
        </row>
        <row r="54">
          <cell r="E54">
            <v>10.85</v>
          </cell>
        </row>
        <row r="55">
          <cell r="E55">
            <v>34.92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37</v>
      </c>
      <c r="C1" s="50"/>
      <c r="D1" s="51"/>
      <c r="E1" t="s">
        <v>19</v>
      </c>
      <c r="F1" s="19"/>
      <c r="I1" t="s">
        <v>1</v>
      </c>
      <c r="J1" s="18">
        <v>45602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6">
        <v>291</v>
      </c>
      <c r="D4" s="34" t="s">
        <v>34</v>
      </c>
      <c r="E4" s="26">
        <v>240</v>
      </c>
      <c r="F4" s="27">
        <f>[1]Лист1!$E$46</f>
        <v>73.73</v>
      </c>
      <c r="G4" s="27">
        <v>632.20000000000005</v>
      </c>
      <c r="H4" s="27">
        <v>28.8</v>
      </c>
      <c r="I4" s="27">
        <v>36.700000000000003</v>
      </c>
      <c r="J4" s="27">
        <v>46.6</v>
      </c>
    </row>
    <row r="5" spans="1:10" x14ac:dyDescent="0.3">
      <c r="A5" s="6"/>
      <c r="B5" s="1" t="s">
        <v>23</v>
      </c>
      <c r="C5" s="40"/>
      <c r="D5" s="30" t="s">
        <v>24</v>
      </c>
      <c r="E5" s="28">
        <v>40</v>
      </c>
      <c r="F5" s="31">
        <v>2.93</v>
      </c>
      <c r="G5" s="27">
        <v>93.52</v>
      </c>
      <c r="H5" s="27">
        <f>[1]Лист1!$F$47</f>
        <v>3.16</v>
      </c>
      <c r="I5" s="27">
        <v>0.4</v>
      </c>
      <c r="J5" s="27">
        <v>19.32</v>
      </c>
    </row>
    <row r="6" spans="1:10" x14ac:dyDescent="0.3">
      <c r="A6" s="6"/>
      <c r="B6" s="1"/>
      <c r="C6" s="26">
        <v>71</v>
      </c>
      <c r="D6" s="48" t="s">
        <v>25</v>
      </c>
      <c r="E6" s="26">
        <v>60</v>
      </c>
      <c r="F6" s="27">
        <v>11.36</v>
      </c>
      <c r="G6" s="37">
        <v>9.6</v>
      </c>
      <c r="H6" s="38">
        <v>0.5</v>
      </c>
      <c r="I6" s="38">
        <v>0</v>
      </c>
      <c r="J6" s="38">
        <v>2</v>
      </c>
    </row>
    <row r="7" spans="1:10" x14ac:dyDescent="0.3">
      <c r="A7" s="6"/>
      <c r="B7" s="1" t="s">
        <v>12</v>
      </c>
      <c r="C7" s="26">
        <v>376</v>
      </c>
      <c r="D7" s="30" t="s">
        <v>35</v>
      </c>
      <c r="E7" s="26">
        <v>200</v>
      </c>
      <c r="F7" s="27">
        <v>1.89</v>
      </c>
      <c r="G7" s="27">
        <v>151.80000000000001</v>
      </c>
      <c r="H7" s="27">
        <v>0.1</v>
      </c>
      <c r="I7" s="27">
        <v>0</v>
      </c>
      <c r="J7" s="27">
        <f>[1]Лист1!$H$48</f>
        <v>15</v>
      </c>
    </row>
    <row r="8" spans="1:10" ht="15" thickBot="1" x14ac:dyDescent="0.35">
      <c r="A8" s="7"/>
      <c r="B8" s="1"/>
      <c r="C8" s="26"/>
      <c r="D8" s="39"/>
      <c r="E8" s="44"/>
      <c r="F8" s="45"/>
      <c r="G8" s="46"/>
      <c r="H8" s="44"/>
      <c r="I8" s="44"/>
      <c r="J8" s="46"/>
    </row>
    <row r="9" spans="1:10" x14ac:dyDescent="0.3">
      <c r="A9" s="3" t="s">
        <v>13</v>
      </c>
      <c r="B9" s="10"/>
      <c r="C9" s="5"/>
      <c r="D9" s="23"/>
      <c r="E9" s="41">
        <v>540</v>
      </c>
      <c r="F9" s="29">
        <f>[1]Лист1!$E$49</f>
        <v>89.910000000000011</v>
      </c>
      <c r="G9" s="29">
        <f>[1]Лист1!$I$49</f>
        <v>795.32</v>
      </c>
      <c r="H9" s="29">
        <f>[1]Лист1!$F$49</f>
        <v>32.56</v>
      </c>
      <c r="I9" s="29">
        <f>[1]Лист1!$G$49</f>
        <v>37.1</v>
      </c>
      <c r="J9" s="29">
        <f>[1]Лист1!$H$49</f>
        <v>82.92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5">
        <v>71</v>
      </c>
      <c r="D12" s="33" t="str">
        <f>[1]Лист1!C53</f>
        <v>Овощи натуральные свежие (помидоры)</v>
      </c>
      <c r="E12" s="36">
        <f>[1]Лист1!D53</f>
        <v>60</v>
      </c>
      <c r="F12" s="37">
        <f>[1]Лист1!E53</f>
        <v>16.28</v>
      </c>
      <c r="G12" s="37">
        <f>[1]Лист1!$I$53</f>
        <v>15.6</v>
      </c>
      <c r="H12" s="38">
        <f>[1]Лист1!F53</f>
        <v>0.72</v>
      </c>
      <c r="I12" s="42">
        <f>[1]Лист1!G53</f>
        <v>0.12</v>
      </c>
      <c r="J12" s="38">
        <f>[1]Лист1!H53</f>
        <v>2.76</v>
      </c>
    </row>
    <row r="13" spans="1:10" x14ac:dyDescent="0.3">
      <c r="A13" s="6"/>
      <c r="B13" s="1" t="s">
        <v>16</v>
      </c>
      <c r="C13" s="26">
        <v>82</v>
      </c>
      <c r="D13" s="30" t="s">
        <v>26</v>
      </c>
      <c r="E13" s="26">
        <v>200</v>
      </c>
      <c r="F13" s="27">
        <f>[1]Лист1!$E$54</f>
        <v>10.85</v>
      </c>
      <c r="G13" s="27">
        <v>112.3</v>
      </c>
      <c r="H13" s="27">
        <v>1.8</v>
      </c>
      <c r="I13" s="27">
        <v>4.9000000000000004</v>
      </c>
      <c r="J13" s="27">
        <v>15.2</v>
      </c>
    </row>
    <row r="14" spans="1:10" x14ac:dyDescent="0.3">
      <c r="A14" s="6"/>
      <c r="B14" s="1" t="s">
        <v>17</v>
      </c>
      <c r="C14" s="26">
        <v>234</v>
      </c>
      <c r="D14" s="34" t="s">
        <v>27</v>
      </c>
      <c r="E14" s="26">
        <v>95</v>
      </c>
      <c r="F14" s="26">
        <f>[1]Лист1!$E$55</f>
        <v>34.92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3">
      <c r="A15" s="6"/>
      <c r="B15" s="1" t="s">
        <v>18</v>
      </c>
      <c r="C15" s="26">
        <v>312</v>
      </c>
      <c r="D15" s="47" t="s">
        <v>36</v>
      </c>
      <c r="E15" s="26">
        <v>150</v>
      </c>
      <c r="F15" s="26">
        <v>22.31</v>
      </c>
      <c r="G15" s="27">
        <v>132.6</v>
      </c>
      <c r="H15" s="27">
        <v>3.1</v>
      </c>
      <c r="I15" s="27">
        <v>5.0999999999999996</v>
      </c>
      <c r="J15" s="27">
        <v>18.57</v>
      </c>
    </row>
    <row r="16" spans="1:10" x14ac:dyDescent="0.3">
      <c r="A16" s="6"/>
      <c r="B16" s="1" t="s">
        <v>33</v>
      </c>
      <c r="C16" s="26"/>
      <c r="D16" s="32" t="s">
        <v>28</v>
      </c>
      <c r="E16" s="26">
        <v>200</v>
      </c>
      <c r="F16" s="27">
        <v>14</v>
      </c>
      <c r="G16" s="27">
        <v>16</v>
      </c>
      <c r="H16" s="27">
        <v>0.2</v>
      </c>
      <c r="I16" s="27">
        <v>0</v>
      </c>
      <c r="J16" s="27">
        <v>3.9</v>
      </c>
    </row>
    <row r="17" spans="1:10" x14ac:dyDescent="0.3">
      <c r="A17" s="6"/>
      <c r="B17" s="1" t="s">
        <v>32</v>
      </c>
      <c r="C17" s="26"/>
      <c r="D17" s="32" t="s">
        <v>29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0" t="s">
        <v>30</v>
      </c>
      <c r="E18" s="26">
        <v>30</v>
      </c>
      <c r="F18" s="31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26">
        <v>386</v>
      </c>
      <c r="D19" s="30" t="s">
        <v>31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8"/>
      <c r="D20" s="25"/>
      <c r="E20" s="41">
        <v>865</v>
      </c>
      <c r="F20" s="43">
        <f>SUM(F12:F19)</f>
        <v>118.21000000000001</v>
      </c>
      <c r="G20" s="41">
        <f t="shared" ref="G20" si="0">SUM(G12:G19)</f>
        <v>731.21</v>
      </c>
      <c r="H20" s="41">
        <f>SUM(H12:H19)</f>
        <v>25.27</v>
      </c>
      <c r="I20" s="41">
        <f t="shared" ref="I20:J20" si="1">SUM(I12:I19)</f>
        <v>29.45</v>
      </c>
      <c r="J20" s="41">
        <f t="shared" si="1"/>
        <v>90.639999999999986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2024-11-06T05:34:55Z</dcterms:modified>
</cp:coreProperties>
</file>